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lns\"/>
    </mc:Choice>
  </mc:AlternateContent>
  <xr:revisionPtr revIDLastSave="0" documentId="8_{D79757FE-EF16-44CB-A215-E894D3BD2F42}" xr6:coauthVersionLast="47" xr6:coauthVersionMax="47" xr10:uidLastSave="{00000000-0000-0000-0000-000000000000}"/>
  <bookViews>
    <workbookView xWindow="-120" yWindow="-120" windowWidth="21840" windowHeight="13020" activeTab="2" xr2:uid="{00000000-000D-0000-FFFF-FFFF00000000}"/>
  </bookViews>
  <sheets>
    <sheet name="Application" sheetId="3" r:id="rId1"/>
    <sheet name="BeneficialOwnership" sheetId="6" r:id="rId2"/>
    <sheet name="Environment Risk" sheetId="7" r:id="rId3"/>
    <sheet name="Statement" sheetId="4" r:id="rId4"/>
    <sheet name="Supporting Schedules" sheetId="5" r:id="rId5"/>
  </sheets>
  <externalReferences>
    <externalReference r:id="rId6"/>
    <externalReference r:id="rId7"/>
    <externalReference r:id="rId8"/>
    <externalReference r:id="rId9"/>
  </externalReferences>
  <definedNames>
    <definedName name="\M">#REF!</definedName>
    <definedName name="\T">#REF!</definedName>
    <definedName name="\U">#REF!</definedName>
    <definedName name="\Y">#REF!</definedName>
    <definedName name="_Sch4">'[2]Balance Sheet'!$K$22,'[2]Balance Sheet'!$I$22</definedName>
    <definedName name="_UCC1">#REF!</definedName>
    <definedName name="A.E.GWORKSHEET">#REF!</definedName>
    <definedName name="acreage">#REF!</definedName>
    <definedName name="acreageCrop">#REF!</definedName>
    <definedName name="acreageFarm">#REF!</definedName>
    <definedName name="ADJ.WORKSHEET">#REF!</definedName>
    <definedName name="BEANS">[1]AcreagePlan!$I$34:$I$34</definedName>
    <definedName name="BOARD">#REF!</definedName>
    <definedName name="CORN">[1]AcreagePlan!$F$34:$F$34</definedName>
    <definedName name="Dates">#REF!</definedName>
    <definedName name="ESHISTORY">#REF!</definedName>
    <definedName name="farm">#REF!</definedName>
    <definedName name="HISTORY">#REF!</definedName>
    <definedName name="LMR">#REF!</definedName>
    <definedName name="LOANANALYSIS">#REF!</definedName>
    <definedName name="MACHINERY2">#REF!</definedName>
    <definedName name="MENU">#REF!</definedName>
    <definedName name="OLDBS">#REF!</definedName>
    <definedName name="_xlnm.Print_Area" localSheetId="1">BeneficialOwnership!$A$1:$K$75</definedName>
    <definedName name="_xlnm.Print_Area" localSheetId="2">'Environment Risk'!$A$2:$Q$51</definedName>
    <definedName name="_xlnm.Print_Area" localSheetId="3">Statement!$A$1:$O$63</definedName>
    <definedName name="_xlnm.Print_Area" localSheetId="4">'Supporting Schedules'!$A$1:$K$68</definedName>
    <definedName name="productAmount">[4]PRODUCT!$G$2:$G$302</definedName>
    <definedName name="productCost">[4]PRODUCT!$H$2:$H$302</definedName>
    <definedName name="productName">[4]PRODUCT!$D$2:$D$302</definedName>
    <definedName name="RECONCILEMENT">#REF!</definedName>
    <definedName name="RISKPROFILE">#REF!</definedName>
    <definedName name="sch4notes">'[2]Balance Sheet'!$A$87,'[2]Balance Sheet'!$A$101</definedName>
    <definedName name="SUMMARY">#REF!</definedName>
    <definedName name="TRENDSHEET">#REF!</definedName>
    <definedName name="WHEAT">[1]AcreagePlan!$L$34:$L$34</definedName>
    <definedName name="X1STPRINT">#REF!</definedName>
    <definedName name="X2NDPRINT">#REF!</definedName>
    <definedName name="X3RDPRINT">#REF!</definedName>
    <definedName name="XBY">#REF!</definedName>
    <definedName name="XCFTOOLS">#REF!</definedName>
    <definedName name="XESHFULL">#REF!</definedName>
    <definedName name="XHISTFULL">#REF!</definedName>
    <definedName name="XHISTORY">#REF!</definedName>
    <definedName name="XMENU">#REF!</definedName>
    <definedName name="XN">[1]BalanceSheet!#REF!</definedName>
    <definedName name="XTOOLS">#REF!</definedName>
    <definedName name="XTS">#REF!</definedName>
    <definedName name="XUCCP1">#REF!</definedName>
    <definedName name="XUCCPRI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 l="1"/>
  <c r="G82" i="5" l="1"/>
  <c r="G29" i="5" s="1"/>
  <c r="H82" i="5"/>
  <c r="H29" i="5" s="1"/>
  <c r="F26" i="4" s="1"/>
  <c r="I82" i="5"/>
  <c r="I29" i="5" s="1"/>
  <c r="J82" i="5"/>
  <c r="J29" i="5" s="1"/>
  <c r="O26" i="4" s="1"/>
  <c r="O23" i="4"/>
  <c r="F24" i="4"/>
  <c r="F25" i="4"/>
  <c r="F27" i="4"/>
  <c r="F28" i="4"/>
  <c r="F29" i="4"/>
  <c r="O29" i="4"/>
  <c r="F30" i="4"/>
  <c r="D61" i="4"/>
  <c r="H61" i="4"/>
  <c r="O61" i="4"/>
  <c r="O37" i="4" l="1"/>
  <c r="F39" i="4"/>
  <c r="O38" i="4" l="1"/>
  <c r="O3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 authorId="0" shapeId="0" xr:uid="{00000000-0006-0000-0100-000001000000}">
      <text>
        <r>
          <rPr>
            <sz val="12"/>
            <color indexed="10"/>
            <rFont val="Tahoma"/>
            <family val="2"/>
          </rPr>
          <t>Please insert date of Financial Statement Here</t>
        </r>
      </text>
    </comment>
  </commentList>
</comments>
</file>

<file path=xl/sharedStrings.xml><?xml version="1.0" encoding="utf-8"?>
<sst xmlns="http://schemas.openxmlformats.org/spreadsheetml/2006/main" count="342" uniqueCount="268">
  <si>
    <t>CORPORATION OR PARTNERSHIP INFORMATION</t>
  </si>
  <si>
    <t xml:space="preserve">TIN </t>
  </si>
  <si>
    <t xml:space="preserve"> </t>
  </si>
  <si>
    <t xml:space="preserve">ADDRESS  </t>
  </si>
  <si>
    <t>PERSONAL INFORMATION</t>
  </si>
  <si>
    <t xml:space="preserve">BORROWER NAME  </t>
  </si>
  <si>
    <t xml:space="preserve">CO BORROWER NAME  </t>
  </si>
  <si>
    <t xml:space="preserve">PHONE </t>
  </si>
  <si>
    <t>BASIC CREDIT &amp; LEGAL INFORMATION</t>
  </si>
  <si>
    <t xml:space="preserve">        HAS THE BORROWER EVER BEEN INVOLVED IN BANKRUPTCY?     </t>
  </si>
  <si>
    <t xml:space="preserve">        HAVE YOU FILED ALL NECESSARY STATE &amp; FEDERAL INCOME TAX RETURNS?</t>
  </si>
  <si>
    <t xml:space="preserve">        ARE ANY TAXES DELINQUENT OR UNDER DISPUTE?    </t>
  </si>
  <si>
    <t xml:space="preserve">        ARE YOU A DEFENDANT IN A LEGAL ACTION, OR HAVE JUDGMENTS OR MECHANIC'S LIENS OUTSTANDING?    </t>
  </si>
  <si>
    <t xml:space="preserve">        LIST ANY CONTINGENT LIABILITIES AS ENDORSER, COSIGNER, OR GUARANTOR (NAMES &amp; AMOUNTS)</t>
  </si>
  <si>
    <t xml:space="preserve">        ____________________________________________________________________________________________________________________________________</t>
  </si>
  <si>
    <t>INSURANCE COVERAGES</t>
  </si>
  <si>
    <t>AMOUNT</t>
  </si>
  <si>
    <t>AGENCY</t>
  </si>
  <si>
    <t xml:space="preserve">BUILDINGS   $  </t>
  </si>
  <si>
    <t xml:space="preserve">EQUIPMENT   $  </t>
  </si>
  <si>
    <t xml:space="preserve">LIABILITY  $  </t>
  </si>
  <si>
    <t xml:space="preserve">LIFE  (GUARANTORS)  $  </t>
  </si>
  <si>
    <t xml:space="preserve">MEDICAL  $  </t>
  </si>
  <si>
    <t xml:space="preserve">DISABILITY  $  </t>
  </si>
  <si>
    <t>IF PURPOSE IS REAL ESTATE</t>
  </si>
  <si>
    <t>Were your gross revenues $1,000,000 or less in your previous fiscal year?</t>
  </si>
  <si>
    <t>If you answered "yes" and the Creditor denies your application for credit, you have the right to a written statement of the specific reasons for the denial.  To obtain the statement please contact:</t>
  </si>
  <si>
    <t>ALLIANCE BANK</t>
  </si>
  <si>
    <t>101 W Montgomery St; PO Box 188</t>
  </si>
  <si>
    <t>Francesville IN 47946</t>
  </si>
  <si>
    <t>within 60 days from the date you are notified of Creditor's decision.  The Creditor will send you a written statement of reasons for the denial within 30 days of receiving your request for the statement.  The notice at right describes additional protections extended to you.</t>
  </si>
  <si>
    <t>To obtain and maintain credit from time to time, in any form whatsoever, with Alliance Bank (Alliance), for claims and demands against the undersigned, the undersigned submits this information as being a true and accurate statement of his/hers/its financial condition on the date signed, and agrees that if any change occurs that materially reduces the means and ability to pay all claims or demands against them, the undersigned will immediately notify Alliance Bank.  Unless Alliance is so notified it may continue to rely upon the statement herein given as a true and accurate statement of the financial condition of the undersigned.  Alliance is hereby authorized to make any and all inquiries it deems necessary to verify the accuracy of the statements herein made.  Alliance is further authorized to answer any questions from third parties concerning the undersigned's experience with Alliance.</t>
  </si>
  <si>
    <t>SIGNATURE _____________________________________________________________________</t>
  </si>
  <si>
    <t>DATE  ____________</t>
  </si>
  <si>
    <t>COMMERCIAL LOAN APPLICATION</t>
  </si>
  <si>
    <t>If Yes, describe on separate sheet</t>
  </si>
  <si>
    <t xml:space="preserve">Income tax settled through (date) </t>
  </si>
  <si>
    <t>No___</t>
  </si>
  <si>
    <t>Yes__</t>
  </si>
  <si>
    <t>Have you ever been declared bankrupt?</t>
  </si>
  <si>
    <t>Total Contingent Liabilities</t>
  </si>
  <si>
    <t>Total Expenditures</t>
  </si>
  <si>
    <t>Total Income</t>
  </si>
  <si>
    <t>Other expenses</t>
  </si>
  <si>
    <t>obligation.)</t>
  </si>
  <si>
    <t xml:space="preserve">as a basis for repaying this </t>
  </si>
  <si>
    <t>maintenance</t>
  </si>
  <si>
    <t>not wish to have it considered</t>
  </si>
  <si>
    <t xml:space="preserve">Alimony, child support, </t>
  </si>
  <si>
    <t xml:space="preserve">need not be revealed if you do </t>
  </si>
  <si>
    <t>Attach extra papers as needed.</t>
  </si>
  <si>
    <t>separate maintenance income</t>
  </si>
  <si>
    <t>If "yes" to any question, describe your liability.</t>
  </si>
  <si>
    <t xml:space="preserve">  etc.)</t>
  </si>
  <si>
    <t>(Alimony, child support or</t>
  </si>
  <si>
    <t>$</t>
  </si>
  <si>
    <t>liens?</t>
  </si>
  <si>
    <t xml:space="preserve">  (car payments, charge cards,</t>
  </si>
  <si>
    <t xml:space="preserve">Contested income tax </t>
  </si>
  <si>
    <t>Other contracts payments</t>
  </si>
  <si>
    <t>circumstance?</t>
  </si>
  <si>
    <t>Other special debt or</t>
  </si>
  <si>
    <t>Insurance payments</t>
  </si>
  <si>
    <t>Other income (specify)</t>
  </si>
  <si>
    <t>legal actions?</t>
  </si>
  <si>
    <t xml:space="preserve">  (before debt service)</t>
  </si>
  <si>
    <t>Involvement in pending</t>
  </si>
  <si>
    <t>Taxes: federal, state &amp; local</t>
  </si>
  <si>
    <t>Net real estate income</t>
  </si>
  <si>
    <t>co-maker or guarantor?</t>
  </si>
  <si>
    <t>Real estate taxes &amp; assessments</t>
  </si>
  <si>
    <t>Dividends &amp; interest</t>
  </si>
  <si>
    <t>Contingent liabilities as a</t>
  </si>
  <si>
    <t>DO YOU HAVE ANY…</t>
  </si>
  <si>
    <t>Utility payments</t>
  </si>
  <si>
    <t>Bonuses &amp; Commissions</t>
  </si>
  <si>
    <t>Yes / No</t>
  </si>
  <si>
    <t>Mortgage/rental payments</t>
  </si>
  <si>
    <t>Salary</t>
  </si>
  <si>
    <t>CoBorrower</t>
  </si>
  <si>
    <t>Borrower</t>
  </si>
  <si>
    <t>Amounts</t>
  </si>
  <si>
    <t>Contingent Liabilities</t>
  </si>
  <si>
    <t>Amount</t>
  </si>
  <si>
    <t>Annual Expenditures</t>
  </si>
  <si>
    <t xml:space="preserve">For year ended  </t>
  </si>
  <si>
    <t>SECTION 5 - CONTINGENT LIABILITIES</t>
  </si>
  <si>
    <t>SECTION 4 - ANNUAL INCOME &amp; EXPENSES</t>
  </si>
  <si>
    <t>TOTAL LIABILITIES AND NET WORTH</t>
  </si>
  <si>
    <t>TOTAL ASSETS:</t>
  </si>
  <si>
    <t>NET WORTH</t>
  </si>
  <si>
    <t>TOTAL LIABILITIES</t>
  </si>
  <si>
    <t>Other assets - itemize</t>
  </si>
  <si>
    <t>Other personal property</t>
  </si>
  <si>
    <t>Other debts - itemize</t>
  </si>
  <si>
    <t>Book value of business ventures - see Schedule H</t>
  </si>
  <si>
    <t>Life insurance loans - see Schedule G</t>
  </si>
  <si>
    <t>Cash value - life insurance - see Schedule G</t>
  </si>
  <si>
    <t>Other unpaid taxes and interest</t>
  </si>
  <si>
    <t>Accounts, loans and other notes receivable - see Sched. F</t>
  </si>
  <si>
    <t>Unpaid income tax</t>
  </si>
  <si>
    <t>Automobiles and other vehicles  - see Schedule E</t>
  </si>
  <si>
    <t>Real estate mortgages payable - see Schedule D</t>
  </si>
  <si>
    <t>Real estate owned - see Schedule D</t>
  </si>
  <si>
    <t>Accounts and Bills due</t>
  </si>
  <si>
    <t>Non-Marketable Securities - see Schedule C</t>
  </si>
  <si>
    <t>Credit Cards</t>
  </si>
  <si>
    <t>U.S. Gov't &amp; Marketable Securities - see Schedule B</t>
  </si>
  <si>
    <t>Notes payable to Institutions or individuals - see Schedule I</t>
  </si>
  <si>
    <t>Cash on hand  - see Schedule A</t>
  </si>
  <si>
    <t>(Omit cents)</t>
  </si>
  <si>
    <t>(Do not include asset of doubtful value.)</t>
  </si>
  <si>
    <t>In Dollars</t>
  </si>
  <si>
    <t>Liabilities</t>
  </si>
  <si>
    <t>Assets</t>
  </si>
  <si>
    <t>SECTION 3 - STATEMENT OF FINANCIAL CONDITION</t>
  </si>
  <si>
    <t xml:space="preserve">email address:  </t>
  </si>
  <si>
    <t xml:space="preserve">Bus. Phone:  </t>
  </si>
  <si>
    <t xml:space="preserve">Res. Phone:  </t>
  </si>
  <si>
    <t xml:space="preserve">Length of Employment:  </t>
  </si>
  <si>
    <t xml:space="preserve">City, State &amp; Zip:  </t>
  </si>
  <si>
    <t xml:space="preserve">Business Address:  </t>
  </si>
  <si>
    <t xml:space="preserve">Business Name:  </t>
  </si>
  <si>
    <t xml:space="preserve">Position &amp; Occupation:  </t>
  </si>
  <si>
    <t xml:space="preserve">Address:  </t>
  </si>
  <si>
    <t xml:space="preserve">Name:  </t>
  </si>
  <si>
    <t xml:space="preserve">Name :  </t>
  </si>
  <si>
    <t>SECTION 2 - OTHER PARTY INFORMATION</t>
  </si>
  <si>
    <t xml:space="preserve">SECTION 1 - INDIVIDUAL INFORMATION </t>
  </si>
  <si>
    <t>(PLEASE TYPE OR PRINT)</t>
  </si>
  <si>
    <t>You are applying for individual credit in your own name and are relying on your own income, or assets and not the income or assets of another person as the basis for repayment of the credit requested.</t>
  </si>
  <si>
    <t>IMPORTANT: Read these directions before completing this Statement</t>
  </si>
  <si>
    <t xml:space="preserve">DATED: </t>
  </si>
  <si>
    <t xml:space="preserve">           as submitted to </t>
  </si>
  <si>
    <t>Personal Financial Statement</t>
  </si>
  <si>
    <t>TOTAL OF SCHEDULE D1</t>
  </si>
  <si>
    <t>Maturity</t>
  </si>
  <si>
    <t>Balance</t>
  </si>
  <si>
    <t>Payment</t>
  </si>
  <si>
    <t>Value</t>
  </si>
  <si>
    <t>Cost</t>
  </si>
  <si>
    <t>Acquired</t>
  </si>
  <si>
    <t>Ownership</t>
  </si>
  <si>
    <t xml:space="preserve">      Title in Name of</t>
  </si>
  <si>
    <t>Address &amp; Type of Property</t>
  </si>
  <si>
    <t>Mortgage</t>
  </si>
  <si>
    <t>ANNUAL</t>
  </si>
  <si>
    <t>Market</t>
  </si>
  <si>
    <t>Date</t>
  </si>
  <si>
    <t>% of</t>
  </si>
  <si>
    <t>SCHEDULE D1 - ADDITIONAL REAL ESTATE (WHOLLY OR PARTIALLY OWNED)</t>
  </si>
  <si>
    <t>S.S. No.</t>
  </si>
  <si>
    <t>Date of Birth</t>
  </si>
  <si>
    <t>Date Signed</t>
  </si>
  <si>
    <t xml:space="preserve">Date Signed </t>
  </si>
  <si>
    <t>Signature</t>
  </si>
  <si>
    <t xml:space="preserve">  </t>
  </si>
  <si>
    <t xml:space="preserve">Signature </t>
  </si>
  <si>
    <t xml:space="preserve">The information contained in this statement is provided for the purpose of obtaining or maintaining credit with Alliance Bank on behalf of the undersigned, or persons, firms, or corporations in whose behalf the undersigned may either seperately, or jointly with others, execute a guaranty in favor of Alliance Bank.  Each undersigned understands that Alliance Bank is relying on the information provided herein (including the designation made as to ownership of property) in deciding to grant or continue credit. Each undersigned represents and warrants that the information provided is true and complete and that Alliance Bank may consider this statement as continuing to be true and correct until a written notice of a change is given to Alliance Bank by the undersigned. As long as a loan or commitment to lend is outstanding, the undersigned agree to update this financial statement for Alliance Bank annually.  Alliance Bank is authorized to make all inquiries it deems necessary to verify the accuracy of the statements made herein, and to determine my/our credit worthiness. Alliance Bank is authorized to answer questions about its credit experience with me/us.  </t>
  </si>
  <si>
    <t>Schedule</t>
  </si>
  <si>
    <t>list collateral</t>
  </si>
  <si>
    <t>Loan</t>
  </si>
  <si>
    <t>Loan Amount</t>
  </si>
  <si>
    <t>Rate</t>
  </si>
  <si>
    <t>Purpose</t>
  </si>
  <si>
    <t>Name of Creditor</t>
  </si>
  <si>
    <t>Current</t>
  </si>
  <si>
    <t>If Secured</t>
  </si>
  <si>
    <t xml:space="preserve">Maturity </t>
  </si>
  <si>
    <t>Date of</t>
  </si>
  <si>
    <t>Original</t>
  </si>
  <si>
    <t>SCHEDULE I - NOTES PAYABLE</t>
  </si>
  <si>
    <t>Business</t>
  </si>
  <si>
    <t>of Business</t>
  </si>
  <si>
    <t xml:space="preserve">       In the Business</t>
  </si>
  <si>
    <t>in Which You Are a Principal or Partner</t>
  </si>
  <si>
    <t>Years in</t>
  </si>
  <si>
    <t>Line of</t>
  </si>
  <si>
    <t>Total Assets</t>
  </si>
  <si>
    <t xml:space="preserve">    Your Position/Title</t>
  </si>
  <si>
    <t>Your % of</t>
  </si>
  <si>
    <t>Business Net Worth</t>
  </si>
  <si>
    <t>List Name of Business Ventures</t>
  </si>
  <si>
    <t>SCHEDULE H - BUSINESS VENTURES</t>
  </si>
  <si>
    <t>Value (Cash)</t>
  </si>
  <si>
    <t>Original Amt</t>
  </si>
  <si>
    <t>Face Amount</t>
  </si>
  <si>
    <t xml:space="preserve">           Beneficiary</t>
  </si>
  <si>
    <t xml:space="preserve">      Owner of Policy</t>
  </si>
  <si>
    <t>Name of Insurance Company</t>
  </si>
  <si>
    <t>Surrender</t>
  </si>
  <si>
    <t>Policy Loans</t>
  </si>
  <si>
    <t>SCHEDULE G - LIFE INSURANCE CARRIED, INCLUDING N.S.L.I. AND GROUP INSURANCE</t>
  </si>
  <si>
    <t>Name of Borrower</t>
  </si>
  <si>
    <t>Type of Account</t>
  </si>
  <si>
    <t>Mileage</t>
  </si>
  <si>
    <t>Year, Make, Model of Vehicle</t>
  </si>
  <si>
    <t xml:space="preserve">Original </t>
  </si>
  <si>
    <t>SCHEDULE F - ACCOUNTS, LOANS, NOTES RECEIVABLE</t>
  </si>
  <si>
    <t>SCHEDULE E - AUTOMOBILES</t>
  </si>
  <si>
    <t xml:space="preserve">ADDITIONAL REAL ESTATE TOTALS PER SCHEDULE D1     </t>
  </si>
  <si>
    <t>Annual</t>
  </si>
  <si>
    <t>SCHEDULE D - REAL ESTATE (WHOLLY OR PARTIALLY OWNED)</t>
  </si>
  <si>
    <t>Securities</t>
  </si>
  <si>
    <t>In Name Of</t>
  </si>
  <si>
    <t xml:space="preserve">      Name of Corporation</t>
  </si>
  <si>
    <t>of Shares</t>
  </si>
  <si>
    <t>Loans against</t>
  </si>
  <si>
    <t>Source of</t>
  </si>
  <si>
    <t>%</t>
  </si>
  <si>
    <t>Location and Nature</t>
  </si>
  <si>
    <t xml:space="preserve">Number </t>
  </si>
  <si>
    <t>SCHEDULE C - NON-MARKETABLE SECURITIES</t>
  </si>
  <si>
    <t>Description</t>
  </si>
  <si>
    <t xml:space="preserve">      or Face Value (Bonds)</t>
  </si>
  <si>
    <t>Loans against Securities</t>
  </si>
  <si>
    <t xml:space="preserve">      Number of Shares</t>
  </si>
  <si>
    <t>SCHEDULE B - U.S. GOVERNMENT &amp; MARKETABLE SECURITIES</t>
  </si>
  <si>
    <t>Deposit</t>
  </si>
  <si>
    <t>Name(s) of Owner(s)</t>
  </si>
  <si>
    <t>Location</t>
  </si>
  <si>
    <t>Name of Institution</t>
  </si>
  <si>
    <t>Amount on</t>
  </si>
  <si>
    <t xml:space="preserve">Type of </t>
  </si>
  <si>
    <t>SCHEDULE A - BANKS, SAVINGS &amp; LOANS, CREDIT UNIONS (ETC.) WHERE FUNDS ARE ON DEPOSIT</t>
  </si>
  <si>
    <t xml:space="preserve">REQUESTED LOAN AMOUNT </t>
  </si>
  <si>
    <t xml:space="preserve">PURPOSE </t>
  </si>
  <si>
    <t xml:space="preserve">APPLICANT TYPE </t>
  </si>
  <si>
    <t xml:space="preserve">REQUESTED LOAN TYPE </t>
  </si>
  <si>
    <t xml:space="preserve">CORP OR PARTNERSHIP NAME </t>
  </si>
  <si>
    <t xml:space="preserve">ADDRESS </t>
  </si>
  <si>
    <t xml:space="preserve">E-MAIL ADDRESS </t>
  </si>
  <si>
    <t xml:space="preserve">CORP. OFFICERS &amp; TITLES </t>
  </si>
  <si>
    <r>
      <t>OWNERS NAMES</t>
    </r>
    <r>
      <rPr>
        <sz val="14"/>
        <rFont val="Arial"/>
        <family val="2"/>
      </rPr>
      <t xml:space="preserve"> </t>
    </r>
    <r>
      <rPr>
        <b/>
        <sz val="14"/>
        <rFont val="Arial"/>
        <family val="2"/>
      </rPr>
      <t>/</t>
    </r>
    <r>
      <rPr>
        <sz val="10"/>
        <rFont val="Arial"/>
        <family val="2"/>
      </rPr>
      <t xml:space="preserve"> % OWNERSHIP  </t>
    </r>
  </si>
  <si>
    <r>
      <t xml:space="preserve">                                                        </t>
    </r>
    <r>
      <rPr>
        <b/>
        <sz val="14"/>
        <rFont val="Arial"/>
        <family val="2"/>
      </rPr>
      <t>/</t>
    </r>
  </si>
  <si>
    <r>
      <t xml:space="preserve">                                                                    </t>
    </r>
    <r>
      <rPr>
        <b/>
        <sz val="14"/>
        <rFont val="Arial"/>
        <family val="2"/>
      </rPr>
      <t>/</t>
    </r>
  </si>
  <si>
    <t xml:space="preserve">PAYMENT SCHEDULE </t>
  </si>
  <si>
    <t xml:space="preserve">PURCHASE PRICE </t>
  </si>
  <si>
    <t xml:space="preserve">  DOWN PAYMENT AVAILABLE </t>
  </si>
  <si>
    <t xml:space="preserve">REQUESTED TERM IN YEARS </t>
  </si>
  <si>
    <t>Federal regulation requires financial institutions to obtain, verify and record information about the Beneficial Ownership of legal entity clients.</t>
  </si>
  <si>
    <t xml:space="preserve">CELL PHONE </t>
  </si>
  <si>
    <t xml:space="preserve">    ANNUAL INCOME </t>
  </si>
  <si>
    <t xml:space="preserve">SS # </t>
  </si>
  <si>
    <t xml:space="preserve">OCCUPATION </t>
  </si>
  <si>
    <t xml:space="preserve">BIRTH DATE </t>
  </si>
  <si>
    <t>Double click on the image below to complete the Certification Regarding Beneficial Owners of Legal Entity Customers.  The form will open in your pdf program.  Once you have completed the form, close of out the pdf program.  The form will save automatically.</t>
  </si>
  <si>
    <t>Environment Risk Assessment</t>
  </si>
  <si>
    <t>Current Site Owner</t>
  </si>
  <si>
    <t>Site Address</t>
  </si>
  <si>
    <t>Site County, Township</t>
  </si>
  <si>
    <t>Section, and Range</t>
  </si>
  <si>
    <t>Short Legal Description</t>
  </si>
  <si>
    <t>Tax Parcel Number</t>
  </si>
  <si>
    <t>Yes</t>
  </si>
  <si>
    <t>None Observed</t>
  </si>
  <si>
    <t>Has the property ever been used for the production or exploration of petroleum?</t>
  </si>
  <si>
    <t xml:space="preserve">Has the property or an adjoining property ever been used as a gas station or commercial activity </t>
  </si>
  <si>
    <t>that stored large amounts of solvents, pesticides or other chemicals.</t>
  </si>
  <si>
    <t>Has the property ever been used as a base location for an aerial crop spraying or dusting service</t>
  </si>
  <si>
    <t>Has the property or an adjoining property ever  been used for industrial production?</t>
  </si>
  <si>
    <t xml:space="preserve">Has the property or an adjoining property ever been used as a junkyard or landfill where </t>
  </si>
  <si>
    <t>drums/containers of chemicals were buried?</t>
  </si>
  <si>
    <t>Are there any abandoned or discarded automobiles, machinery or tires located on the property?</t>
  </si>
  <si>
    <t>Are there any lagoons, ponds or other liquid holding facilities present on the property?</t>
  </si>
  <si>
    <t>Completed By:</t>
  </si>
  <si>
    <t>Date: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</si>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</sst>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lt;=9999999]###\-####;\(###\)\ ###\-####"/>
    <numFmt numFmtId="165" formatCode="&quot;$&quot;#,##0.00"/>
    <numFmt numFmtId="166" formatCode="m/d/yyyy;@"/>
    <numFmt numFmtId="167" formatCode="000\-00\-0000"/>
    <numFmt numFmtId="168" formatCode="&quot;$&quot;#,##0"/>
    <numFmt numFmtId="169" formatCode="[$-409]mmmm\ d\,\ yyyy;@"/>
    <numFmt numFmtId="170" formatCode="m/d/yy;@"/>
    <numFmt numFmtId="171" formatCode="####"/>
    <numFmt numFmtId="172" formatCode="mm/dd/yy;@"/>
  </numFmts>
  <fonts count="28">
    <font>
      <sz val="10"/>
      <name val="Arial"/>
    </font>
    <font>
      <u/>
      <sz val="10"/>
      <color indexed="12"/>
      <name val="Arial"/>
      <family val="2"/>
    </font>
    <font>
      <sz val="12"/>
      <name val="Arial"/>
      <family val="2"/>
    </font>
    <font>
      <sz val="10"/>
      <name val="Arial"/>
      <family val="2"/>
    </font>
    <font>
      <sz val="8"/>
      <name val="Arial"/>
      <family val="2"/>
    </font>
    <font>
      <b/>
      <sz val="8"/>
      <name val="Arial"/>
      <family val="2"/>
    </font>
    <font>
      <b/>
      <sz val="9"/>
      <name val="Arial"/>
      <family val="2"/>
    </font>
    <font>
      <b/>
      <sz val="12"/>
      <name val="Arial"/>
      <family val="2"/>
    </font>
    <font>
      <b/>
      <u/>
      <sz val="10"/>
      <name val="Arial"/>
      <family val="2"/>
    </font>
    <font>
      <b/>
      <sz val="10"/>
      <name val="Arial"/>
      <family val="2"/>
    </font>
    <font>
      <u/>
      <sz val="12"/>
      <color indexed="12"/>
      <name val="Arial MT"/>
    </font>
    <font>
      <u/>
      <sz val="10"/>
      <name val="Arial"/>
      <family val="2"/>
    </font>
    <font>
      <sz val="10"/>
      <name val="Arial MT"/>
    </font>
    <font>
      <sz val="7"/>
      <name val="Arial"/>
      <family val="2"/>
    </font>
    <font>
      <sz val="12"/>
      <name val="Arial MT"/>
    </font>
    <font>
      <sz val="12"/>
      <color indexed="8"/>
      <name val="Arial"/>
      <family val="2"/>
    </font>
    <font>
      <sz val="8"/>
      <color rgb="FF000000"/>
      <name val="Tahoma"/>
      <family val="2"/>
    </font>
    <font>
      <sz val="9"/>
      <name val="Arial"/>
      <family val="2"/>
    </font>
    <font>
      <sz val="11"/>
      <name val="Arial"/>
      <family val="2"/>
    </font>
    <font>
      <b/>
      <sz val="14"/>
      <name val="Arial"/>
      <family val="2"/>
    </font>
    <font>
      <sz val="12"/>
      <color indexed="10"/>
      <name val="Tahoma"/>
      <family val="2"/>
    </font>
    <font>
      <sz val="6"/>
      <name val="Arial"/>
      <family val="2"/>
    </font>
    <font>
      <sz val="14"/>
      <name val="Arial"/>
      <family val="2"/>
    </font>
    <font>
      <b/>
      <i/>
      <sz val="11"/>
      <name val="Arial MT"/>
    </font>
    <font>
      <i/>
      <sz val="11"/>
      <color rgb="FFFF0000"/>
      <name val="Arial MT"/>
    </font>
    <font>
      <u/>
      <sz val="16"/>
      <name val="Arial"/>
      <family val="2"/>
    </font>
    <font>
      <i/>
      <sz val="9"/>
      <name val="Arial"/>
      <family val="2"/>
    </font>
    <font>
      <sz val="12"/>
      <name val="Times New Roman"/>
      <family val="1"/>
    </font>
  </fonts>
  <fills count="3">
    <fill>
      <patternFill patternType="none"/>
    </fill>
    <fill>
      <patternFill patternType="gray125"/>
    </fill>
    <fill>
      <patternFill patternType="solid">
        <fgColor theme="6" tint="0.79998168889431442"/>
        <bgColor indexed="64"/>
      </patternFill>
    </fill>
  </fills>
  <borders count="50">
    <border>
      <left/>
      <right/>
      <top/>
      <bottom/>
      <diagonal/>
    </border>
    <border>
      <left/>
      <right/>
      <top/>
      <bottom style="thin">
        <color indexed="64"/>
      </bottom>
      <diagonal/>
    </border>
    <border>
      <left/>
      <right/>
      <top style="thin">
        <color indexed="8"/>
      </top>
      <bottom/>
      <diagonal/>
    </border>
    <border>
      <left/>
      <right/>
      <top style="thin">
        <color indexed="8"/>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4" fillId="0" borderId="0"/>
  </cellStyleXfs>
  <cellXfs count="322">
    <xf numFmtId="0" fontId="0" fillId="0" borderId="0" xfId="0"/>
    <xf numFmtId="0" fontId="3" fillId="0" borderId="0" xfId="2" applyFont="1" applyAlignment="1">
      <alignment horizontal="right"/>
    </xf>
    <xf numFmtId="165" fontId="2" fillId="0" borderId="1" xfId="2" applyNumberFormat="1" applyBorder="1" applyAlignment="1" applyProtection="1">
      <alignment horizontal="left"/>
      <protection locked="0"/>
    </xf>
    <xf numFmtId="0" fontId="2" fillId="0" borderId="0" xfId="2"/>
    <xf numFmtId="0" fontId="2" fillId="0" borderId="0" xfId="2" applyAlignment="1">
      <alignment vertical="center"/>
    </xf>
    <xf numFmtId="0" fontId="3" fillId="0" borderId="0" xfId="2" applyFont="1"/>
    <xf numFmtId="0" fontId="8" fillId="0" borderId="0" xfId="2" applyFont="1" applyAlignment="1">
      <alignment vertical="top"/>
    </xf>
    <xf numFmtId="0" fontId="2" fillId="0" borderId="0" xfId="2" applyProtection="1">
      <protection locked="0"/>
    </xf>
    <xf numFmtId="0" fontId="2" fillId="0" borderId="0" xfId="2" applyAlignment="1" applyProtection="1">
      <alignment horizontal="center"/>
      <protection locked="0"/>
    </xf>
    <xf numFmtId="0" fontId="2" fillId="0" borderId="2" xfId="2" applyBorder="1" applyProtection="1">
      <protection locked="0"/>
    </xf>
    <xf numFmtId="0" fontId="2" fillId="0" borderId="3" xfId="2" applyBorder="1" applyProtection="1">
      <protection locked="0"/>
    </xf>
    <xf numFmtId="0" fontId="2" fillId="0" borderId="1" xfId="2" applyBorder="1" applyProtection="1">
      <protection locked="0"/>
    </xf>
    <xf numFmtId="0" fontId="2" fillId="0" borderId="4" xfId="2" applyBorder="1" applyProtection="1">
      <protection locked="0"/>
    </xf>
    <xf numFmtId="9" fontId="3" fillId="0" borderId="2" xfId="2" applyNumberFormat="1" applyFont="1" applyBorder="1" applyAlignment="1">
      <alignment horizontal="center"/>
    </xf>
    <xf numFmtId="9" fontId="3" fillId="0" borderId="0" xfId="2" applyNumberFormat="1" applyFont="1" applyAlignment="1">
      <alignment horizontal="center"/>
    </xf>
    <xf numFmtId="0" fontId="3" fillId="0" borderId="2" xfId="2" applyFont="1" applyBorder="1"/>
    <xf numFmtId="0" fontId="8" fillId="0" borderId="0" xfId="2" applyFont="1" applyAlignment="1">
      <alignment horizontal="left" vertical="top"/>
    </xf>
    <xf numFmtId="166" fontId="2" fillId="0" borderId="0" xfId="2" applyNumberFormat="1" applyAlignment="1" applyProtection="1">
      <alignment horizontal="center"/>
      <protection locked="0"/>
    </xf>
    <xf numFmtId="167" fontId="2" fillId="0" borderId="0" xfId="2" applyNumberFormat="1" applyAlignment="1" applyProtection="1">
      <alignment horizontal="center"/>
      <protection locked="0"/>
    </xf>
    <xf numFmtId="0" fontId="2" fillId="0" borderId="0" xfId="2" applyAlignment="1">
      <alignment horizontal="right"/>
    </xf>
    <xf numFmtId="14" fontId="2" fillId="0" borderId="2" xfId="2" applyNumberFormat="1" applyBorder="1" applyAlignment="1" applyProtection="1">
      <alignment horizontal="center"/>
      <protection locked="0"/>
    </xf>
    <xf numFmtId="167" fontId="2" fillId="0" borderId="2" xfId="2" applyNumberFormat="1" applyBorder="1" applyAlignment="1" applyProtection="1">
      <alignment horizontal="center"/>
      <protection locked="0"/>
    </xf>
    <xf numFmtId="0" fontId="2" fillId="0" borderId="0" xfId="2" applyAlignment="1" applyProtection="1">
      <alignment horizontal="right"/>
      <protection locked="0"/>
    </xf>
    <xf numFmtId="164" fontId="2" fillId="0" borderId="2" xfId="2" applyNumberFormat="1" applyBorder="1" applyAlignment="1" applyProtection="1">
      <alignment horizontal="center"/>
      <protection locked="0"/>
    </xf>
    <xf numFmtId="0" fontId="7" fillId="0" borderId="0" xfId="2" applyFont="1"/>
    <xf numFmtId="9" fontId="9" fillId="0" borderId="0" xfId="2" applyNumberFormat="1" applyFont="1" applyAlignment="1">
      <alignment horizontal="left"/>
    </xf>
    <xf numFmtId="0" fontId="10" fillId="0" borderId="3" xfId="1" applyNumberFormat="1" applyFont="1" applyBorder="1" applyAlignment="1" applyProtection="1">
      <protection locked="0"/>
    </xf>
    <xf numFmtId="165" fontId="2" fillId="0" borderId="3" xfId="2" applyNumberFormat="1" applyBorder="1" applyAlignment="1" applyProtection="1">
      <alignment horizontal="left"/>
      <protection locked="0"/>
    </xf>
    <xf numFmtId="0" fontId="9" fillId="0" borderId="0" xfId="2" applyFont="1"/>
    <xf numFmtId="0" fontId="9" fillId="0" borderId="2" xfId="2" applyFont="1" applyBorder="1"/>
    <xf numFmtId="0" fontId="8" fillId="0" borderId="0" xfId="2" applyFont="1"/>
    <xf numFmtId="0" fontId="3" fillId="0" borderId="0" xfId="2" applyFont="1" applyProtection="1">
      <protection locked="0"/>
    </xf>
    <xf numFmtId="0" fontId="11" fillId="0" borderId="0" xfId="2" applyFont="1" applyAlignment="1">
      <alignment horizontal="center"/>
    </xf>
    <xf numFmtId="0" fontId="11" fillId="0" borderId="0" xfId="2" applyFont="1" applyAlignment="1">
      <alignment horizontal="centerContinuous"/>
    </xf>
    <xf numFmtId="0" fontId="3" fillId="0" borderId="0" xfId="2" applyFont="1" applyAlignment="1">
      <alignment horizontal="centerContinuous"/>
    </xf>
    <xf numFmtId="0" fontId="2" fillId="0" borderId="0" xfId="2" applyAlignment="1">
      <alignment horizontal="centerContinuous"/>
    </xf>
    <xf numFmtId="3" fontId="2" fillId="0" borderId="0" xfId="2" applyNumberFormat="1" applyAlignment="1" applyProtection="1">
      <alignment horizontal="left"/>
      <protection locked="0"/>
    </xf>
    <xf numFmtId="0" fontId="2" fillId="0" borderId="0" xfId="2" applyAlignment="1" applyProtection="1">
      <alignment horizontal="centerContinuous"/>
      <protection locked="0"/>
    </xf>
    <xf numFmtId="3" fontId="2" fillId="0" borderId="2" xfId="2" applyNumberFormat="1" applyBorder="1" applyAlignment="1" applyProtection="1">
      <alignment horizontal="left"/>
      <protection locked="0"/>
    </xf>
    <xf numFmtId="0" fontId="2" fillId="0" borderId="2" xfId="2" applyBorder="1" applyAlignment="1" applyProtection="1">
      <alignment horizontal="centerContinuous"/>
      <protection locked="0"/>
    </xf>
    <xf numFmtId="0" fontId="2" fillId="0" borderId="2" xfId="2" applyBorder="1"/>
    <xf numFmtId="0" fontId="8" fillId="0" borderId="0" xfId="2" applyFont="1" applyAlignment="1">
      <alignment vertical="center"/>
    </xf>
    <xf numFmtId="0" fontId="3" fillId="0" borderId="0" xfId="2" applyFont="1" applyAlignment="1">
      <alignment vertical="center"/>
    </xf>
    <xf numFmtId="0" fontId="4" fillId="0" borderId="0" xfId="2" applyFont="1" applyAlignment="1">
      <alignment horizontal="left" vertical="top"/>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3" fillId="0" borderId="8" xfId="0" applyFont="1" applyBorder="1"/>
    <xf numFmtId="0" fontId="5" fillId="0" borderId="0" xfId="0" applyFont="1"/>
    <xf numFmtId="0" fontId="3" fillId="0" borderId="0" xfId="0" applyFont="1" applyAlignment="1">
      <alignment vertical="top" wrapText="1"/>
    </xf>
    <xf numFmtId="0" fontId="6" fillId="0" borderId="8" xfId="0" applyFont="1" applyBorder="1"/>
    <xf numFmtId="0" fontId="0" fillId="0" borderId="9" xfId="0" applyBorder="1"/>
    <xf numFmtId="0" fontId="4" fillId="0" borderId="0" xfId="2" applyFont="1" applyAlignment="1">
      <alignment wrapText="1"/>
    </xf>
    <xf numFmtId="0" fontId="14" fillId="0" borderId="0" xfId="0" applyFont="1"/>
    <xf numFmtId="0" fontId="15" fillId="0" borderId="0" xfId="0" applyFont="1"/>
    <xf numFmtId="0" fontId="15" fillId="0" borderId="0" xfId="0" applyFont="1" applyAlignment="1">
      <alignment horizontal="right"/>
    </xf>
    <xf numFmtId="0" fontId="3" fillId="0" borderId="0" xfId="3"/>
    <xf numFmtId="0" fontId="3" fillId="0" borderId="9" xfId="3" applyBorder="1"/>
    <xf numFmtId="0" fontId="3" fillId="0" borderId="1" xfId="3" applyBorder="1"/>
    <xf numFmtId="0" fontId="4" fillId="0" borderId="10" xfId="3" applyFont="1" applyBorder="1" applyAlignment="1">
      <alignment horizontal="left"/>
    </xf>
    <xf numFmtId="0" fontId="3" fillId="0" borderId="1" xfId="3" applyBorder="1" applyProtection="1">
      <protection locked="0"/>
    </xf>
    <xf numFmtId="0" fontId="4" fillId="0" borderId="1" xfId="3" applyFont="1" applyBorder="1"/>
    <xf numFmtId="0" fontId="4" fillId="0" borderId="10" xfId="3" applyFont="1" applyBorder="1"/>
    <xf numFmtId="0" fontId="5" fillId="0" borderId="6" xfId="3" applyFont="1" applyBorder="1"/>
    <xf numFmtId="0" fontId="4" fillId="0" borderId="5" xfId="3" applyFont="1" applyBorder="1" applyAlignment="1">
      <alignment horizontal="right"/>
    </xf>
    <xf numFmtId="0" fontId="4" fillId="0" borderId="5" xfId="3" applyFont="1" applyBorder="1" applyAlignment="1" applyProtection="1">
      <alignment horizontal="right"/>
      <protection locked="0"/>
    </xf>
    <xf numFmtId="0" fontId="4" fillId="0" borderId="5" xfId="3" applyFont="1" applyBorder="1"/>
    <xf numFmtId="0" fontId="4" fillId="0" borderId="5" xfId="3" applyFont="1" applyBorder="1" applyProtection="1">
      <protection locked="0"/>
    </xf>
    <xf numFmtId="0" fontId="5" fillId="0" borderId="5" xfId="3" applyFont="1" applyBorder="1"/>
    <xf numFmtId="0" fontId="4" fillId="0" borderId="11" xfId="3" applyFont="1" applyBorder="1" applyAlignment="1">
      <alignment horizontal="left"/>
    </xf>
    <xf numFmtId="0" fontId="9" fillId="0" borderId="6" xfId="3" applyFont="1" applyBorder="1"/>
    <xf numFmtId="0" fontId="5" fillId="0" borderId="0" xfId="3" applyFont="1"/>
    <xf numFmtId="0" fontId="5" fillId="0" borderId="5" xfId="3" applyFont="1" applyBorder="1" applyAlignment="1">
      <alignment horizontal="right"/>
    </xf>
    <xf numFmtId="0" fontId="5" fillId="0" borderId="11" xfId="3" applyFont="1" applyBorder="1"/>
    <xf numFmtId="168" fontId="5" fillId="0" borderId="12" xfId="3" applyNumberFormat="1" applyFont="1" applyBorder="1"/>
    <xf numFmtId="0" fontId="5" fillId="0" borderId="0" xfId="3" applyFont="1" applyAlignment="1">
      <alignment horizontal="right"/>
    </xf>
    <xf numFmtId="0" fontId="9" fillId="0" borderId="0" xfId="3" applyFont="1"/>
    <xf numFmtId="0" fontId="5" fillId="0" borderId="8" xfId="3" applyFont="1" applyBorder="1"/>
    <xf numFmtId="0" fontId="4" fillId="0" borderId="7" xfId="3" applyFont="1" applyBorder="1"/>
    <xf numFmtId="0" fontId="4" fillId="0" borderId="0" xfId="3" applyFont="1"/>
    <xf numFmtId="0" fontId="4" fillId="0" borderId="8" xfId="3" applyFont="1" applyBorder="1"/>
    <xf numFmtId="0" fontId="4" fillId="0" borderId="9" xfId="3" applyFont="1" applyBorder="1" applyProtection="1">
      <protection locked="0"/>
    </xf>
    <xf numFmtId="0" fontId="4" fillId="0" borderId="1" xfId="3" applyFont="1" applyBorder="1" applyProtection="1">
      <protection locked="0"/>
    </xf>
    <xf numFmtId="168" fontId="4" fillId="0" borderId="9" xfId="3" applyNumberFormat="1" applyFont="1" applyBorder="1" applyProtection="1">
      <protection locked="0"/>
    </xf>
    <xf numFmtId="0" fontId="4" fillId="0" borderId="13" xfId="3" applyFont="1" applyBorder="1" applyProtection="1">
      <protection locked="0"/>
    </xf>
    <xf numFmtId="168" fontId="4" fillId="0" borderId="7" xfId="3" applyNumberFormat="1" applyFont="1" applyBorder="1" applyProtection="1">
      <protection locked="0"/>
    </xf>
    <xf numFmtId="168" fontId="4" fillId="0" borderId="7" xfId="3" applyNumberFormat="1" applyFont="1" applyBorder="1"/>
    <xf numFmtId="0" fontId="4" fillId="0" borderId="1" xfId="3" applyFont="1" applyBorder="1" applyAlignment="1" applyProtection="1">
      <alignment horizontal="center"/>
      <protection locked="0"/>
    </xf>
    <xf numFmtId="0" fontId="4" fillId="0" borderId="0" xfId="3" applyFont="1" applyAlignment="1" applyProtection="1">
      <alignment horizontal="center"/>
      <protection locked="0"/>
    </xf>
    <xf numFmtId="0" fontId="4" fillId="0" borderId="0" xfId="3" applyFont="1" applyAlignment="1">
      <alignment horizontal="center"/>
    </xf>
    <xf numFmtId="3" fontId="4" fillId="0" borderId="9" xfId="3" applyNumberFormat="1" applyFont="1" applyBorder="1" applyProtection="1">
      <protection locked="0"/>
    </xf>
    <xf numFmtId="0" fontId="4" fillId="0" borderId="10" xfId="3" applyFont="1" applyBorder="1" applyProtection="1">
      <protection locked="0"/>
    </xf>
    <xf numFmtId="3" fontId="4" fillId="0" borderId="7" xfId="3" applyNumberFormat="1" applyFont="1" applyBorder="1" applyProtection="1">
      <protection locked="0"/>
    </xf>
    <xf numFmtId="3" fontId="4" fillId="0" borderId="13" xfId="3" applyNumberFormat="1" applyFont="1" applyBorder="1" applyProtection="1">
      <protection locked="0"/>
    </xf>
    <xf numFmtId="0" fontId="3" fillId="0" borderId="0" xfId="3" applyAlignment="1">
      <alignment horizontal="center"/>
    </xf>
    <xf numFmtId="0" fontId="4" fillId="0" borderId="0" xfId="3" applyFont="1" applyAlignment="1">
      <alignment vertical="top"/>
    </xf>
    <xf numFmtId="3" fontId="4" fillId="0" borderId="6" xfId="3" applyNumberFormat="1" applyFont="1" applyBorder="1" applyProtection="1">
      <protection locked="0"/>
    </xf>
    <xf numFmtId="0" fontId="4" fillId="0" borderId="0" xfId="3" quotePrefix="1" applyFont="1" applyAlignment="1">
      <alignment horizontal="left"/>
    </xf>
    <xf numFmtId="0" fontId="4" fillId="0" borderId="0" xfId="3" applyFont="1" applyAlignment="1">
      <alignment horizontal="right"/>
    </xf>
    <xf numFmtId="0" fontId="3" fillId="0" borderId="7" xfId="3" applyBorder="1"/>
    <xf numFmtId="0" fontId="3" fillId="0" borderId="8" xfId="3" applyBorder="1"/>
    <xf numFmtId="0" fontId="3" fillId="0" borderId="14" xfId="3" applyBorder="1" applyAlignment="1">
      <alignment horizontal="center"/>
    </xf>
    <xf numFmtId="0" fontId="3" fillId="0" borderId="1" xfId="3" applyBorder="1" applyAlignment="1">
      <alignment horizontal="center"/>
    </xf>
    <xf numFmtId="0" fontId="3" fillId="0" borderId="10" xfId="3" applyBorder="1" applyAlignment="1">
      <alignment horizontal="center"/>
    </xf>
    <xf numFmtId="0" fontId="3" fillId="0" borderId="1" xfId="3" applyBorder="1" applyAlignment="1">
      <alignment horizontal="left"/>
    </xf>
    <xf numFmtId="0" fontId="3" fillId="0" borderId="10" xfId="3" applyBorder="1"/>
    <xf numFmtId="0" fontId="3" fillId="0" borderId="15" xfId="3" applyBorder="1" applyAlignment="1">
      <alignment horizontal="center"/>
    </xf>
    <xf numFmtId="0" fontId="3" fillId="0" borderId="15" xfId="3" applyBorder="1" applyProtection="1">
      <protection locked="0"/>
    </xf>
    <xf numFmtId="0" fontId="17" fillId="0" borderId="15" xfId="3" applyFont="1" applyBorder="1"/>
    <xf numFmtId="0" fontId="17" fillId="0" borderId="15" xfId="3" quotePrefix="1" applyFont="1" applyBorder="1" applyAlignment="1">
      <alignment horizontal="left"/>
    </xf>
    <xf numFmtId="0" fontId="3" fillId="2" borderId="16" xfId="3" applyFill="1" applyBorder="1" applyAlignment="1">
      <alignment horizontal="center"/>
    </xf>
    <xf numFmtId="0" fontId="3" fillId="2" borderId="17" xfId="3" applyFill="1" applyBorder="1"/>
    <xf numFmtId="0" fontId="9" fillId="2" borderId="17" xfId="3" applyFont="1" applyFill="1" applyBorder="1"/>
    <xf numFmtId="0" fontId="3" fillId="2" borderId="18" xfId="3" applyFill="1" applyBorder="1"/>
    <xf numFmtId="0" fontId="9" fillId="2" borderId="19" xfId="3" applyFont="1" applyFill="1" applyBorder="1"/>
    <xf numFmtId="3" fontId="17" fillId="0" borderId="15" xfId="4" applyNumberFormat="1" applyFont="1" applyBorder="1" applyProtection="1"/>
    <xf numFmtId="0" fontId="17" fillId="0" borderId="1" xfId="3" applyFont="1" applyBorder="1"/>
    <xf numFmtId="0" fontId="17" fillId="0" borderId="10" xfId="3" applyFont="1" applyBorder="1"/>
    <xf numFmtId="3" fontId="6" fillId="0" borderId="15" xfId="4" applyNumberFormat="1" applyFont="1" applyBorder="1" applyProtection="1"/>
    <xf numFmtId="0" fontId="6" fillId="0" borderId="1" xfId="3" applyFont="1" applyBorder="1"/>
    <xf numFmtId="3" fontId="17" fillId="0" borderId="15" xfId="4" applyNumberFormat="1" applyFont="1" applyBorder="1" applyProtection="1">
      <protection locked="0"/>
    </xf>
    <xf numFmtId="0" fontId="17" fillId="0" borderId="1" xfId="3" applyFont="1" applyBorder="1" applyProtection="1">
      <protection locked="0"/>
    </xf>
    <xf numFmtId="0" fontId="17" fillId="0" borderId="10" xfId="3" applyFont="1" applyBorder="1" applyProtection="1">
      <protection locked="0"/>
    </xf>
    <xf numFmtId="3" fontId="17" fillId="0" borderId="12" xfId="4" applyNumberFormat="1" applyFont="1" applyBorder="1" applyProtection="1"/>
    <xf numFmtId="0" fontId="17" fillId="0" borderId="15" xfId="3" applyFont="1" applyBorder="1" applyAlignment="1">
      <alignment horizontal="center"/>
    </xf>
    <xf numFmtId="0" fontId="17" fillId="0" borderId="1" xfId="3" applyFont="1" applyBorder="1" applyAlignment="1">
      <alignment horizontal="left"/>
    </xf>
    <xf numFmtId="0" fontId="3" fillId="0" borderId="20" xfId="3" applyBorder="1" applyAlignment="1">
      <alignment horizontal="center"/>
    </xf>
    <xf numFmtId="0" fontId="3" fillId="2" borderId="16" xfId="3" applyFill="1" applyBorder="1"/>
    <xf numFmtId="0" fontId="17" fillId="0" borderId="1" xfId="3" applyFont="1" applyBorder="1" applyAlignment="1">
      <alignment horizontal="right" readingOrder="1"/>
    </xf>
    <xf numFmtId="0" fontId="17" fillId="0" borderId="10" xfId="3" applyFont="1" applyBorder="1" applyAlignment="1">
      <alignment horizontal="right" readingOrder="2"/>
    </xf>
    <xf numFmtId="0" fontId="17" fillId="0" borderId="1" xfId="3" quotePrefix="1" applyFont="1" applyBorder="1" applyAlignment="1">
      <alignment horizontal="right" readingOrder="1"/>
    </xf>
    <xf numFmtId="0" fontId="9" fillId="2" borderId="23" xfId="3" applyFont="1" applyFill="1" applyBorder="1"/>
    <xf numFmtId="0" fontId="17" fillId="0" borderId="0" xfId="3" applyFont="1"/>
    <xf numFmtId="0" fontId="17" fillId="0" borderId="8" xfId="3" quotePrefix="1" applyFont="1" applyBorder="1" applyAlignment="1">
      <alignment horizontal="left"/>
    </xf>
    <xf numFmtId="0" fontId="2" fillId="0" borderId="6" xfId="3" applyFont="1" applyBorder="1" applyAlignment="1">
      <alignment horizontal="centerContinuous"/>
    </xf>
    <xf numFmtId="0" fontId="2" fillId="0" borderId="5" xfId="3" applyFont="1" applyBorder="1" applyAlignment="1">
      <alignment horizontal="centerContinuous"/>
    </xf>
    <xf numFmtId="0" fontId="3" fillId="0" borderId="5" xfId="3" applyBorder="1" applyAlignment="1">
      <alignment horizontal="centerContinuous"/>
    </xf>
    <xf numFmtId="0" fontId="18" fillId="0" borderId="11" xfId="3" applyFont="1" applyBorder="1" applyAlignment="1">
      <alignment horizontal="centerContinuous"/>
    </xf>
    <xf numFmtId="0" fontId="2" fillId="0" borderId="0" xfId="3" applyFont="1"/>
    <xf numFmtId="0" fontId="7" fillId="0" borderId="0" xfId="3" applyFont="1"/>
    <xf numFmtId="0" fontId="2" fillId="0" borderId="0" xfId="3" quotePrefix="1" applyFont="1" applyAlignment="1">
      <alignment horizontal="left"/>
    </xf>
    <xf numFmtId="0" fontId="3" fillId="0" borderId="0" xfId="3" quotePrefix="1" applyAlignment="1">
      <alignment horizontal="left"/>
    </xf>
    <xf numFmtId="0" fontId="19" fillId="0" borderId="0" xfId="3" applyFont="1"/>
    <xf numFmtId="3" fontId="4" fillId="2" borderId="13" xfId="3" applyNumberFormat="1" applyFont="1" applyFill="1" applyBorder="1" applyAlignment="1">
      <alignment horizontal="center"/>
    </xf>
    <xf numFmtId="3" fontId="4" fillId="2" borderId="9" xfId="3" applyNumberFormat="1" applyFont="1" applyFill="1" applyBorder="1"/>
    <xf numFmtId="49" fontId="4" fillId="2" borderId="9" xfId="3" applyNumberFormat="1" applyFont="1" applyFill="1" applyBorder="1" applyAlignment="1">
      <alignment horizontal="center"/>
    </xf>
    <xf numFmtId="0" fontId="4" fillId="2" borderId="13" xfId="3" applyFont="1" applyFill="1" applyBorder="1" applyAlignment="1">
      <alignment horizontal="center"/>
    </xf>
    <xf numFmtId="0" fontId="4" fillId="2" borderId="9" xfId="3" applyFont="1" applyFill="1" applyBorder="1"/>
    <xf numFmtId="0" fontId="4" fillId="2" borderId="4" xfId="3" applyFont="1" applyFill="1" applyBorder="1"/>
    <xf numFmtId="0" fontId="3" fillId="2" borderId="9" xfId="3" applyFill="1" applyBorder="1"/>
    <xf numFmtId="0" fontId="3" fillId="2" borderId="10" xfId="3" applyFill="1" applyBorder="1"/>
    <xf numFmtId="1" fontId="4" fillId="0" borderId="13" xfId="3" applyNumberFormat="1" applyFont="1" applyBorder="1" applyAlignment="1" applyProtection="1">
      <alignment horizontal="center"/>
      <protection locked="0"/>
    </xf>
    <xf numFmtId="3" fontId="4" fillId="0" borderId="13" xfId="3" applyNumberFormat="1" applyFont="1" applyBorder="1" applyAlignment="1" applyProtection="1">
      <alignment horizontal="right"/>
      <protection locked="0"/>
    </xf>
    <xf numFmtId="3" fontId="4" fillId="0" borderId="13" xfId="3" applyNumberFormat="1" applyFont="1" applyBorder="1" applyAlignment="1" applyProtection="1">
      <alignment horizontal="center"/>
      <protection locked="0"/>
    </xf>
    <xf numFmtId="1" fontId="4" fillId="0" borderId="9" xfId="3" applyNumberFormat="1" applyFont="1" applyBorder="1" applyAlignment="1" applyProtection="1">
      <alignment horizontal="center"/>
      <protection locked="0"/>
    </xf>
    <xf numFmtId="9" fontId="4" fillId="0" borderId="13" xfId="3" applyNumberFormat="1" applyFont="1" applyBorder="1" applyAlignment="1" applyProtection="1">
      <alignment horizontal="center"/>
      <protection locked="0"/>
    </xf>
    <xf numFmtId="1" fontId="4" fillId="0" borderId="13" xfId="3" quotePrefix="1" applyNumberFormat="1" applyFont="1" applyBorder="1" applyAlignment="1" applyProtection="1">
      <alignment horizontal="center"/>
      <protection locked="0"/>
    </xf>
    <xf numFmtId="0" fontId="4" fillId="0" borderId="9" xfId="3" applyFont="1" applyBorder="1" applyAlignment="1">
      <alignment horizontal="center"/>
    </xf>
    <xf numFmtId="0" fontId="4" fillId="0" borderId="9" xfId="3" applyFont="1" applyBorder="1"/>
    <xf numFmtId="0" fontId="4" fillId="0" borderId="6" xfId="3" applyFont="1" applyBorder="1" applyAlignment="1">
      <alignment horizontal="center"/>
    </xf>
    <xf numFmtId="0" fontId="4" fillId="0" borderId="6" xfId="3" applyFont="1" applyBorder="1"/>
    <xf numFmtId="0" fontId="4" fillId="0" borderId="25" xfId="3" applyFont="1" applyBorder="1" applyAlignment="1">
      <alignment horizontal="center"/>
    </xf>
    <xf numFmtId="0" fontId="4" fillId="0" borderId="26" xfId="3" applyFont="1" applyBorder="1" applyAlignment="1">
      <alignment horizontal="left"/>
    </xf>
    <xf numFmtId="0" fontId="9" fillId="2" borderId="18" xfId="3" applyFont="1" applyFill="1" applyBorder="1"/>
    <xf numFmtId="0" fontId="9" fillId="2" borderId="23" xfId="3" quotePrefix="1" applyFont="1" applyFill="1" applyBorder="1" applyAlignment="1">
      <alignment horizontal="left"/>
    </xf>
    <xf numFmtId="0" fontId="4" fillId="0" borderId="0" xfId="3" applyFont="1" applyAlignment="1">
      <alignment horizontal="centerContinuous"/>
    </xf>
    <xf numFmtId="0" fontId="4" fillId="0" borderId="0" xfId="3" applyFont="1" applyAlignment="1">
      <alignment horizontal="left"/>
    </xf>
    <xf numFmtId="0" fontId="3" fillId="0" borderId="0" xfId="3" applyAlignment="1">
      <alignment horizontal="centerContinuous"/>
    </xf>
    <xf numFmtId="170" fontId="4" fillId="0" borderId="9" xfId="3" applyNumberFormat="1" applyFont="1" applyBorder="1" applyProtection="1">
      <protection locked="0"/>
    </xf>
    <xf numFmtId="10" fontId="4" fillId="0" borderId="15" xfId="3" applyNumberFormat="1" applyFont="1" applyBorder="1" applyProtection="1">
      <protection locked="0"/>
    </xf>
    <xf numFmtId="0" fontId="4" fillId="0" borderId="9" xfId="3" applyFont="1" applyBorder="1" applyAlignment="1">
      <alignment horizontal="center" shrinkToFit="1"/>
    </xf>
    <xf numFmtId="0" fontId="4" fillId="0" borderId="15" xfId="3" applyFont="1" applyBorder="1" applyAlignment="1">
      <alignment horizontal="center"/>
    </xf>
    <xf numFmtId="0" fontId="4" fillId="0" borderId="1" xfId="3" applyFont="1" applyBorder="1" applyAlignment="1">
      <alignment horizontal="center"/>
    </xf>
    <xf numFmtId="0" fontId="4" fillId="0" borderId="7" xfId="3" applyFont="1" applyBorder="1" applyAlignment="1">
      <alignment horizontal="center"/>
    </xf>
    <xf numFmtId="0" fontId="3" fillId="0" borderId="20" xfId="3" applyBorder="1"/>
    <xf numFmtId="1" fontId="4" fillId="0" borderId="9" xfId="3" applyNumberFormat="1" applyFont="1" applyBorder="1" applyProtection="1">
      <protection locked="0"/>
    </xf>
    <xf numFmtId="3" fontId="4" fillId="0" borderId="9" xfId="3" applyNumberFormat="1" applyFont="1" applyBorder="1" applyAlignment="1" applyProtection="1">
      <alignment horizontal="center"/>
      <protection locked="0"/>
    </xf>
    <xf numFmtId="9" fontId="4" fillId="0" borderId="9" xfId="5" applyFont="1" applyBorder="1" applyAlignment="1" applyProtection="1">
      <alignment horizontal="center"/>
      <protection locked="0"/>
    </xf>
    <xf numFmtId="0" fontId="4" fillId="0" borderId="1" xfId="3" applyFont="1" applyBorder="1" applyAlignment="1">
      <alignment horizontal="left"/>
    </xf>
    <xf numFmtId="0" fontId="4" fillId="0" borderId="8" xfId="3" applyFont="1" applyBorder="1" applyAlignment="1">
      <alignment horizontal="left"/>
    </xf>
    <xf numFmtId="3" fontId="4" fillId="0" borderId="30" xfId="3" applyNumberFormat="1" applyFont="1" applyBorder="1" applyProtection="1">
      <protection locked="0"/>
    </xf>
    <xf numFmtId="3" fontId="4" fillId="0" borderId="1" xfId="3" applyNumberFormat="1" applyFont="1" applyBorder="1" applyProtection="1">
      <protection locked="0"/>
    </xf>
    <xf numFmtId="3" fontId="4" fillId="0" borderId="15" xfId="3" applyNumberFormat="1" applyFont="1" applyBorder="1" applyProtection="1">
      <protection locked="0"/>
    </xf>
    <xf numFmtId="3" fontId="4" fillId="0" borderId="12" xfId="3" applyNumberFormat="1" applyFont="1" applyBorder="1" applyProtection="1">
      <protection locked="0"/>
    </xf>
    <xf numFmtId="0" fontId="4" fillId="0" borderId="9" xfId="3" applyFont="1" applyBorder="1" applyAlignment="1">
      <alignment horizontal="centerContinuous"/>
    </xf>
    <xf numFmtId="0" fontId="4" fillId="0" borderId="7" xfId="3" applyFont="1" applyBorder="1" applyAlignment="1">
      <alignment horizontal="centerContinuous"/>
    </xf>
    <xf numFmtId="0" fontId="9" fillId="2" borderId="31" xfId="3" applyFont="1" applyFill="1" applyBorder="1"/>
    <xf numFmtId="0" fontId="4" fillId="2" borderId="33" xfId="3" applyFont="1" applyFill="1" applyBorder="1"/>
    <xf numFmtId="3" fontId="4" fillId="0" borderId="10" xfId="3" applyNumberFormat="1" applyFont="1" applyBorder="1" applyProtection="1">
      <protection locked="0"/>
    </xf>
    <xf numFmtId="3" fontId="4" fillId="0" borderId="34" xfId="3" applyNumberFormat="1" applyFont="1" applyBorder="1" applyProtection="1">
      <protection locked="0"/>
    </xf>
    <xf numFmtId="0" fontId="4" fillId="2" borderId="37" xfId="3" applyFont="1" applyFill="1" applyBorder="1"/>
    <xf numFmtId="0" fontId="4" fillId="0" borderId="1" xfId="3" applyFont="1" applyBorder="1" applyAlignment="1">
      <alignment horizontal="centerContinuous"/>
    </xf>
    <xf numFmtId="0" fontId="4" fillId="0" borderId="10" xfId="3" applyFont="1" applyBorder="1" applyAlignment="1">
      <alignment horizontal="center"/>
    </xf>
    <xf numFmtId="0" fontId="4" fillId="0" borderId="34" xfId="3" applyFont="1" applyBorder="1" applyAlignment="1">
      <alignment horizontal="center"/>
    </xf>
    <xf numFmtId="0" fontId="3" fillId="2" borderId="37" xfId="3" applyFill="1" applyBorder="1"/>
    <xf numFmtId="0" fontId="3" fillId="0" borderId="26" xfId="3" applyBorder="1"/>
    <xf numFmtId="0" fontId="4" fillId="0" borderId="39" xfId="3" applyFont="1" applyBorder="1"/>
    <xf numFmtId="0" fontId="3" fillId="2" borderId="40" xfId="3" applyFill="1" applyBorder="1"/>
    <xf numFmtId="1" fontId="4" fillId="2" borderId="9" xfId="3" applyNumberFormat="1" applyFont="1" applyFill="1" applyBorder="1"/>
    <xf numFmtId="171" fontId="4" fillId="0" borderId="13" xfId="3" applyNumberFormat="1" applyFont="1" applyBorder="1" applyAlignment="1" applyProtection="1">
      <alignment horizontal="right"/>
      <protection locked="0"/>
    </xf>
    <xf numFmtId="49" fontId="4" fillId="0" borderId="9" xfId="3" applyNumberFormat="1" applyFont="1" applyBorder="1" applyAlignment="1" applyProtection="1">
      <alignment horizontal="center"/>
      <protection locked="0"/>
    </xf>
    <xf numFmtId="9" fontId="4" fillId="0" borderId="13" xfId="5" applyFont="1" applyBorder="1" applyAlignment="1" applyProtection="1">
      <alignment horizontal="center"/>
      <protection locked="0"/>
    </xf>
    <xf numFmtId="3" fontId="4" fillId="0" borderId="9" xfId="3" applyNumberFormat="1" applyFont="1" applyBorder="1" applyAlignment="1" applyProtection="1">
      <alignment horizontal="right"/>
      <protection locked="0"/>
    </xf>
    <xf numFmtId="49" fontId="4" fillId="0" borderId="9" xfId="4" applyNumberFormat="1" applyFont="1" applyBorder="1" applyAlignment="1" applyProtection="1">
      <alignment horizontal="center"/>
      <protection locked="0"/>
    </xf>
    <xf numFmtId="49" fontId="4" fillId="0" borderId="13" xfId="4" applyNumberFormat="1" applyFont="1" applyBorder="1" applyAlignment="1" applyProtection="1">
      <alignment horizontal="center"/>
      <protection locked="0"/>
    </xf>
    <xf numFmtId="9" fontId="4" fillId="0" borderId="9" xfId="5" applyFont="1" applyBorder="1" applyProtection="1">
      <protection locked="0"/>
    </xf>
    <xf numFmtId="1" fontId="4" fillId="0" borderId="15" xfId="3" applyNumberFormat="1" applyFont="1" applyBorder="1" applyProtection="1">
      <protection locked="0"/>
    </xf>
    <xf numFmtId="0" fontId="4" fillId="0" borderId="10" xfId="3" applyFont="1" applyBorder="1" applyAlignment="1">
      <alignment horizontal="centerContinuous"/>
    </xf>
    <xf numFmtId="0" fontId="4" fillId="0" borderId="15" xfId="3" applyFont="1" applyBorder="1" applyAlignment="1">
      <alignment horizontal="left"/>
    </xf>
    <xf numFmtId="0" fontId="4" fillId="0" borderId="26" xfId="3" applyFont="1" applyBorder="1"/>
    <xf numFmtId="0" fontId="4" fillId="0" borderId="41" xfId="3" applyFont="1" applyBorder="1" applyAlignment="1">
      <alignment horizontal="centerContinuous"/>
    </xf>
    <xf numFmtId="0" fontId="4" fillId="0" borderId="42" xfId="3" applyFont="1" applyBorder="1" applyAlignment="1">
      <alignment horizontal="center"/>
    </xf>
    <xf numFmtId="0" fontId="4" fillId="0" borderId="9" xfId="3" applyFont="1" applyBorder="1" applyAlignment="1">
      <alignment horizontal="left"/>
    </xf>
    <xf numFmtId="0" fontId="4" fillId="0" borderId="7" xfId="3" applyFont="1" applyBorder="1" applyAlignment="1">
      <alignment horizontal="left"/>
    </xf>
    <xf numFmtId="0" fontId="4" fillId="0" borderId="9" xfId="3" applyFont="1" applyBorder="1" applyAlignment="1" applyProtection="1">
      <alignment horizontal="center"/>
      <protection locked="0"/>
    </xf>
    <xf numFmtId="3" fontId="4" fillId="0" borderId="9" xfId="4" applyNumberFormat="1" applyFont="1" applyBorder="1" applyProtection="1">
      <protection locked="0"/>
    </xf>
    <xf numFmtId="14" fontId="14" fillId="0" borderId="0" xfId="0" applyNumberFormat="1" applyFont="1"/>
    <xf numFmtId="14" fontId="4" fillId="0" borderId="9" xfId="3" applyNumberFormat="1" applyFont="1" applyBorder="1" applyProtection="1">
      <protection locked="0"/>
    </xf>
    <xf numFmtId="0" fontId="2" fillId="0" borderId="0" xfId="2" applyAlignment="1">
      <alignment horizontal="center"/>
    </xf>
    <xf numFmtId="0" fontId="3" fillId="0" borderId="0" xfId="2" applyFont="1" applyAlignment="1">
      <alignment horizontal="right" vertical="center"/>
    </xf>
    <xf numFmtId="0" fontId="9" fillId="0" borderId="2" xfId="2" quotePrefix="1" applyFont="1" applyBorder="1"/>
    <xf numFmtId="9" fontId="9" fillId="0" borderId="0" xfId="2" applyNumberFormat="1" applyFont="1" applyAlignment="1">
      <alignment horizontal="center"/>
    </xf>
    <xf numFmtId="0" fontId="9" fillId="0" borderId="3" xfId="2" quotePrefix="1" applyFont="1" applyBorder="1"/>
    <xf numFmtId="0" fontId="9" fillId="0" borderId="3" xfId="2" applyFont="1" applyBorder="1"/>
    <xf numFmtId="0" fontId="14" fillId="0" borderId="0" xfId="6"/>
    <xf numFmtId="0" fontId="4" fillId="0" borderId="8" xfId="0" applyFont="1" applyBorder="1" applyAlignment="1">
      <alignment horizontal="left" wrapText="1"/>
    </xf>
    <xf numFmtId="0" fontId="4" fillId="0" borderId="0" xfId="0" applyFont="1" applyAlignment="1">
      <alignment horizontal="left" wrapText="1"/>
    </xf>
    <xf numFmtId="0" fontId="4" fillId="0" borderId="10" xfId="0" applyFont="1" applyBorder="1" applyAlignment="1">
      <alignment horizontal="left" wrapText="1"/>
    </xf>
    <xf numFmtId="0" fontId="4" fillId="0" borderId="1" xfId="0" applyFont="1" applyBorder="1" applyAlignment="1">
      <alignment horizontal="left" wrapText="1"/>
    </xf>
    <xf numFmtId="0" fontId="4" fillId="0" borderId="0" xfId="2" applyFont="1" applyAlignment="1">
      <alignment horizontal="left" wrapText="1"/>
    </xf>
    <xf numFmtId="0" fontId="2" fillId="0" borderId="0" xfId="2" applyAlignment="1">
      <alignment horizontal="center"/>
    </xf>
    <xf numFmtId="0" fontId="2" fillId="0" borderId="1" xfId="2" applyBorder="1" applyAlignment="1" applyProtection="1">
      <alignment horizontal="center"/>
      <protection locked="0"/>
    </xf>
    <xf numFmtId="165" fontId="2" fillId="0" borderId="1" xfId="2" applyNumberFormat="1" applyBorder="1" applyAlignment="1" applyProtection="1">
      <alignment horizontal="left"/>
      <protection locked="0"/>
    </xf>
    <xf numFmtId="0" fontId="12" fillId="0" borderId="11" xfId="0" applyFont="1" applyBorder="1" applyAlignment="1">
      <alignment horizontal="left" shrinkToFit="1"/>
    </xf>
    <xf numFmtId="0" fontId="12" fillId="0" borderId="5" xfId="0" applyFont="1" applyBorder="1" applyAlignment="1">
      <alignment horizontal="left" shrinkToFit="1"/>
    </xf>
    <xf numFmtId="0" fontId="23" fillId="0" borderId="0" xfId="6" applyFont="1" applyAlignment="1">
      <alignment wrapText="1"/>
    </xf>
    <xf numFmtId="0" fontId="14" fillId="0" borderId="0" xfId="6"/>
    <xf numFmtId="0" fontId="24" fillId="0" borderId="0" xfId="6" applyFont="1" applyAlignment="1">
      <alignment wrapText="1"/>
    </xf>
    <xf numFmtId="0" fontId="17" fillId="0" borderId="4" xfId="3" applyFont="1" applyBorder="1" applyAlignment="1" applyProtection="1">
      <alignment horizontal="left" readingOrder="1"/>
      <protection locked="0"/>
    </xf>
    <xf numFmtId="0" fontId="17" fillId="0" borderId="13" xfId="3" applyFont="1" applyBorder="1" applyAlignment="1" applyProtection="1">
      <alignment horizontal="left" readingOrder="1"/>
      <protection locked="0"/>
    </xf>
    <xf numFmtId="0" fontId="17" fillId="0" borderId="8" xfId="3" applyFont="1" applyBorder="1" applyAlignment="1">
      <alignment horizontal="left" vertical="top" wrapText="1"/>
    </xf>
    <xf numFmtId="0" fontId="17" fillId="0" borderId="0" xfId="3" applyFont="1" applyAlignment="1">
      <alignment horizontal="left" vertical="top" wrapText="1"/>
    </xf>
    <xf numFmtId="0" fontId="17" fillId="0" borderId="7" xfId="3" applyFont="1" applyBorder="1" applyAlignment="1">
      <alignment horizontal="left" vertical="top" wrapText="1"/>
    </xf>
    <xf numFmtId="0" fontId="17" fillId="0" borderId="10" xfId="3" applyFont="1" applyBorder="1" applyAlignment="1">
      <alignment horizontal="left" vertical="top" wrapText="1"/>
    </xf>
    <xf numFmtId="0" fontId="17" fillId="0" borderId="1" xfId="3" applyFont="1" applyBorder="1" applyAlignment="1">
      <alignment horizontal="left" vertical="top" wrapText="1"/>
    </xf>
    <xf numFmtId="0" fontId="17" fillId="0" borderId="9" xfId="3" applyFont="1" applyBorder="1" applyAlignment="1">
      <alignment horizontal="left" vertical="top" wrapText="1"/>
    </xf>
    <xf numFmtId="169" fontId="2" fillId="0" borderId="1" xfId="3" applyNumberFormat="1" applyFont="1" applyBorder="1" applyAlignment="1" applyProtection="1">
      <alignment horizontal="center"/>
      <protection locked="0"/>
    </xf>
    <xf numFmtId="0" fontId="17" fillId="0" borderId="22" xfId="3" applyFont="1" applyBorder="1" applyAlignment="1" applyProtection="1">
      <alignment horizontal="left" readingOrder="1"/>
      <protection locked="0"/>
    </xf>
    <xf numFmtId="0" fontId="17" fillId="0" borderId="21" xfId="3" applyFont="1" applyBorder="1" applyAlignment="1" applyProtection="1">
      <alignment horizontal="left" readingOrder="1"/>
      <protection locked="0"/>
    </xf>
    <xf numFmtId="0" fontId="17" fillId="0" borderId="22" xfId="3" applyFont="1" applyBorder="1" applyAlignment="1" applyProtection="1">
      <alignment horizontal="left"/>
      <protection locked="0"/>
    </xf>
    <xf numFmtId="0" fontId="17" fillId="0" borderId="21" xfId="3" applyFont="1" applyBorder="1" applyAlignment="1" applyProtection="1">
      <alignment horizontal="left"/>
      <protection locked="0"/>
    </xf>
    <xf numFmtId="0" fontId="1" fillId="0" borderId="4" xfId="1" applyBorder="1" applyAlignment="1" applyProtection="1">
      <alignment horizontal="left" readingOrder="1"/>
      <protection locked="0"/>
    </xf>
    <xf numFmtId="0" fontId="1" fillId="0" borderId="13" xfId="1" applyBorder="1" applyAlignment="1" applyProtection="1">
      <alignment horizontal="left" readingOrder="1"/>
      <protection locked="0"/>
    </xf>
    <xf numFmtId="164" fontId="17" fillId="0" borderId="4" xfId="3" applyNumberFormat="1" applyFont="1" applyBorder="1" applyAlignment="1" applyProtection="1">
      <alignment horizontal="left" readingOrder="1"/>
      <protection locked="0"/>
    </xf>
    <xf numFmtId="164" fontId="17" fillId="0" borderId="13" xfId="3" applyNumberFormat="1" applyFont="1" applyBorder="1" applyAlignment="1" applyProtection="1">
      <alignment horizontal="left" readingOrder="1"/>
      <protection locked="0"/>
    </xf>
    <xf numFmtId="164" fontId="17" fillId="0" borderId="4" xfId="3" applyNumberFormat="1" applyFont="1" applyBorder="1" applyAlignment="1" applyProtection="1">
      <alignment horizontal="left"/>
      <protection locked="0"/>
    </xf>
    <xf numFmtId="164" fontId="17" fillId="0" borderId="13" xfId="3" applyNumberFormat="1" applyFont="1" applyBorder="1" applyAlignment="1" applyProtection="1">
      <alignment horizontal="left"/>
      <protection locked="0"/>
    </xf>
    <xf numFmtId="0" fontId="1" fillId="0" borderId="4" xfId="1" applyBorder="1" applyAlignment="1" applyProtection="1">
      <alignment horizontal="left"/>
      <protection locked="0"/>
    </xf>
    <xf numFmtId="0" fontId="1" fillId="0" borderId="13" xfId="1" applyBorder="1" applyAlignment="1" applyProtection="1">
      <alignment horizontal="left"/>
      <protection locked="0"/>
    </xf>
    <xf numFmtId="0" fontId="17" fillId="0" borderId="4" xfId="3" applyFont="1" applyBorder="1" applyAlignment="1" applyProtection="1">
      <alignment horizontal="left"/>
      <protection locked="0"/>
    </xf>
    <xf numFmtId="0" fontId="17" fillId="0" borderId="13" xfId="3" applyFont="1" applyBorder="1" applyAlignment="1" applyProtection="1">
      <alignment horizontal="left"/>
      <protection locked="0"/>
    </xf>
    <xf numFmtId="0" fontId="21" fillId="0" borderId="24" xfId="3" applyFont="1" applyBorder="1" applyAlignment="1" applyProtection="1">
      <alignment horizontal="left"/>
      <protection locked="0"/>
    </xf>
    <xf numFmtId="0" fontId="21" fillId="0" borderId="13" xfId="3" applyFont="1" applyBorder="1" applyAlignment="1" applyProtection="1">
      <alignment horizontal="left"/>
      <protection locked="0"/>
    </xf>
    <xf numFmtId="0" fontId="4" fillId="0" borderId="0" xfId="3" applyFont="1" applyAlignment="1">
      <alignment horizontal="left" vertical="top" wrapText="1"/>
    </xf>
    <xf numFmtId="0" fontId="4" fillId="0" borderId="24" xfId="3" applyFont="1" applyBorder="1" applyAlignment="1" applyProtection="1">
      <alignment horizontal="left"/>
      <protection locked="0"/>
    </xf>
    <xf numFmtId="0" fontId="4" fillId="0" borderId="4" xfId="3" applyFont="1" applyBorder="1" applyAlignment="1" applyProtection="1">
      <alignment horizontal="left"/>
      <protection locked="0"/>
    </xf>
    <xf numFmtId="0" fontId="4" fillId="0" borderId="13" xfId="3" applyFont="1" applyBorder="1" applyAlignment="1" applyProtection="1">
      <alignment horizontal="left"/>
      <protection locked="0"/>
    </xf>
    <xf numFmtId="0" fontId="4" fillId="0" borderId="28" xfId="3" applyFont="1" applyBorder="1" applyAlignment="1" applyProtection="1">
      <alignment horizontal="left"/>
      <protection locked="0"/>
    </xf>
    <xf numFmtId="0" fontId="4" fillId="0" borderId="27" xfId="3" applyFont="1" applyBorder="1" applyAlignment="1" applyProtection="1">
      <alignment horizontal="left"/>
      <protection locked="0"/>
    </xf>
    <xf numFmtId="0" fontId="4" fillId="0" borderId="29" xfId="3" applyFont="1" applyBorder="1" applyAlignment="1" applyProtection="1">
      <alignment horizontal="left"/>
      <protection locked="0"/>
    </xf>
    <xf numFmtId="3" fontId="4" fillId="0" borderId="24" xfId="3" applyNumberFormat="1" applyFont="1" applyBorder="1" applyAlignment="1" applyProtection="1">
      <alignment horizontal="center"/>
      <protection locked="0"/>
    </xf>
    <xf numFmtId="3" fontId="4" fillId="0" borderId="13" xfId="3" applyNumberFormat="1" applyFont="1" applyBorder="1" applyAlignment="1" applyProtection="1">
      <alignment horizontal="center"/>
      <protection locked="0"/>
    </xf>
    <xf numFmtId="3" fontId="4" fillId="0" borderId="28" xfId="3" applyNumberFormat="1" applyFont="1" applyBorder="1" applyAlignment="1" applyProtection="1">
      <alignment horizontal="center"/>
      <protection locked="0"/>
    </xf>
    <xf numFmtId="3" fontId="4" fillId="0" borderId="27" xfId="3" applyNumberFormat="1" applyFont="1" applyBorder="1" applyAlignment="1" applyProtection="1">
      <alignment horizontal="center"/>
      <protection locked="0"/>
    </xf>
    <xf numFmtId="0" fontId="21" fillId="2" borderId="28" xfId="3" applyFont="1" applyFill="1" applyBorder="1" applyAlignment="1">
      <alignment horizontal="right"/>
    </xf>
    <xf numFmtId="0" fontId="21" fillId="2" borderId="29" xfId="3" applyFont="1" applyFill="1" applyBorder="1" applyAlignment="1">
      <alignment horizontal="right"/>
    </xf>
    <xf numFmtId="0" fontId="21" fillId="2" borderId="27" xfId="3" applyFont="1" applyFill="1" applyBorder="1" applyAlignment="1">
      <alignment horizontal="right"/>
    </xf>
    <xf numFmtId="0" fontId="4" fillId="0" borderId="24" xfId="3" quotePrefix="1" applyFont="1" applyBorder="1" applyAlignment="1" applyProtection="1">
      <alignment horizontal="left"/>
      <protection locked="0"/>
    </xf>
    <xf numFmtId="0" fontId="4" fillId="0" borderId="38" xfId="3" applyFont="1" applyBorder="1" applyAlignment="1" applyProtection="1">
      <alignment horizontal="left"/>
      <protection locked="0"/>
    </xf>
    <xf numFmtId="0" fontId="4" fillId="0" borderId="38" xfId="3" quotePrefix="1" applyFont="1" applyBorder="1" applyAlignment="1" applyProtection="1">
      <alignment horizontal="left"/>
      <protection locked="0"/>
    </xf>
    <xf numFmtId="0" fontId="4" fillId="0" borderId="26" xfId="3" applyFont="1" applyBorder="1" applyAlignment="1">
      <alignment horizontal="center"/>
    </xf>
    <xf numFmtId="0" fontId="4" fillId="0" borderId="25" xfId="3" applyFont="1" applyBorder="1" applyAlignment="1">
      <alignment horizontal="center"/>
    </xf>
    <xf numFmtId="0" fontId="4" fillId="0" borderId="10" xfId="3" applyFont="1" applyBorder="1" applyAlignment="1">
      <alignment horizontal="center"/>
    </xf>
    <xf numFmtId="0" fontId="4" fillId="0" borderId="9" xfId="3" applyFont="1" applyBorder="1" applyAlignment="1">
      <alignment horizontal="center"/>
    </xf>
    <xf numFmtId="0" fontId="4" fillId="0" borderId="36" xfId="3" applyFont="1" applyBorder="1" applyAlignment="1" applyProtection="1">
      <alignment horizontal="left"/>
      <protection locked="0"/>
    </xf>
    <xf numFmtId="0" fontId="4" fillId="0" borderId="35" xfId="3" applyFont="1" applyBorder="1" applyAlignment="1" applyProtection="1">
      <alignment horizontal="left"/>
      <protection locked="0"/>
    </xf>
    <xf numFmtId="0" fontId="4" fillId="0" borderId="32" xfId="3" applyFont="1" applyBorder="1" applyAlignment="1" applyProtection="1">
      <alignment horizontal="left"/>
      <protection locked="0"/>
    </xf>
    <xf numFmtId="0" fontId="4" fillId="0" borderId="1" xfId="3" applyFont="1" applyBorder="1" applyAlignment="1">
      <alignment horizontal="center"/>
    </xf>
    <xf numFmtId="1" fontId="4" fillId="0" borderId="28" xfId="3" applyNumberFormat="1" applyFont="1" applyBorder="1" applyAlignment="1" applyProtection="1">
      <alignment horizontal="left"/>
      <protection locked="0"/>
    </xf>
    <xf numFmtId="1" fontId="4" fillId="0" borderId="27" xfId="3" applyNumberFormat="1" applyFont="1" applyBorder="1" applyAlignment="1" applyProtection="1">
      <alignment horizontal="left"/>
      <protection locked="0"/>
    </xf>
    <xf numFmtId="1" fontId="4" fillId="0" borderId="24" xfId="3" applyNumberFormat="1" applyFont="1" applyBorder="1" applyAlignment="1" applyProtection="1">
      <alignment horizontal="left"/>
      <protection locked="0"/>
    </xf>
    <xf numFmtId="1" fontId="4" fillId="0" borderId="13" xfId="3" applyNumberFormat="1" applyFont="1" applyBorder="1" applyAlignment="1" applyProtection="1">
      <alignment horizontal="left"/>
      <protection locked="0"/>
    </xf>
    <xf numFmtId="0" fontId="25" fillId="0" borderId="0" xfId="3" applyFont="1"/>
    <xf numFmtId="0" fontId="25" fillId="0" borderId="0" xfId="3" applyFont="1" applyAlignment="1">
      <alignment horizontal="center" vertical="center"/>
    </xf>
    <xf numFmtId="0" fontId="2" fillId="0" borderId="0" xfId="3" applyFont="1" applyAlignment="1">
      <alignment horizontal="left"/>
    </xf>
    <xf numFmtId="0" fontId="18" fillId="0" borderId="31" xfId="3" applyFont="1" applyBorder="1" applyAlignment="1">
      <alignment horizontal="left"/>
    </xf>
    <xf numFmtId="0" fontId="18" fillId="0" borderId="0" xfId="3" applyFont="1" applyAlignment="1">
      <alignment horizontal="left"/>
    </xf>
    <xf numFmtId="0" fontId="2" fillId="0" borderId="31" xfId="3" applyFont="1" applyBorder="1" applyAlignment="1">
      <alignment horizontal="left"/>
    </xf>
    <xf numFmtId="0" fontId="2" fillId="0" borderId="0" xfId="3" applyFont="1" applyAlignment="1">
      <alignment horizontal="center"/>
    </xf>
    <xf numFmtId="0" fontId="26" fillId="0" borderId="0" xfId="3" applyFont="1" applyAlignment="1">
      <alignment horizontal="left" vertical="top"/>
    </xf>
    <xf numFmtId="0" fontId="18" fillId="0" borderId="0" xfId="3" applyFont="1"/>
    <xf numFmtId="0" fontId="18" fillId="0" borderId="31" xfId="3" applyFont="1" applyBorder="1" applyAlignment="1">
      <alignment horizontal="left"/>
    </xf>
    <xf numFmtId="0" fontId="2" fillId="0" borderId="31" xfId="3" applyFont="1" applyBorder="1" applyAlignment="1">
      <alignment horizontal="left"/>
    </xf>
    <xf numFmtId="0" fontId="9" fillId="0" borderId="0" xfId="3" applyFont="1" applyAlignment="1">
      <alignment horizontal="center"/>
    </xf>
    <xf numFmtId="0" fontId="9" fillId="0" borderId="0" xfId="3" applyFont="1" applyAlignment="1">
      <alignment horizontal="left"/>
    </xf>
    <xf numFmtId="0" fontId="27" fillId="0" borderId="0" xfId="3" applyFont="1"/>
    <xf numFmtId="0" fontId="3" fillId="0" borderId="12" xfId="3" applyBorder="1" applyAlignment="1">
      <alignment horizontal="center"/>
    </xf>
    <xf numFmtId="0" fontId="3" fillId="0" borderId="4" xfId="3" applyBorder="1"/>
    <xf numFmtId="0" fontId="3" fillId="0" borderId="43" xfId="3" applyBorder="1" applyAlignment="1">
      <alignment horizontal="center"/>
    </xf>
    <xf numFmtId="0" fontId="3" fillId="0" borderId="5" xfId="3" applyBorder="1"/>
    <xf numFmtId="0" fontId="3" fillId="0" borderId="31" xfId="3" applyBorder="1" applyAlignment="1">
      <alignment horizontal="left"/>
    </xf>
    <xf numFmtId="172" fontId="3" fillId="0" borderId="31" xfId="3" applyNumberFormat="1" applyBorder="1"/>
    <xf numFmtId="0" fontId="3" fillId="0" borderId="31" xfId="3" applyBorder="1"/>
    <xf numFmtId="0" fontId="3" fillId="0" borderId="44" xfId="3" applyBorder="1" applyAlignment="1">
      <alignment horizontal="left" vertical="top" wrapText="1"/>
    </xf>
    <xf numFmtId="0" fontId="3" fillId="0" borderId="41" xfId="3" applyBorder="1" applyAlignment="1">
      <alignment horizontal="left" vertical="top" wrapText="1"/>
    </xf>
    <xf numFmtId="0" fontId="3" fillId="0" borderId="45" xfId="3" applyBorder="1" applyAlignment="1">
      <alignment horizontal="left" vertical="top" wrapText="1"/>
    </xf>
    <xf numFmtId="0" fontId="3" fillId="0" borderId="46" xfId="3" applyBorder="1" applyAlignment="1">
      <alignment horizontal="left" vertical="top" wrapText="1"/>
    </xf>
    <xf numFmtId="0" fontId="3" fillId="0" borderId="0" xfId="3" applyAlignment="1">
      <alignment horizontal="left" vertical="top" wrapText="1"/>
    </xf>
    <xf numFmtId="0" fontId="3" fillId="0" borderId="47" xfId="3" applyBorder="1" applyAlignment="1">
      <alignment horizontal="left" vertical="top" wrapText="1"/>
    </xf>
    <xf numFmtId="0" fontId="3" fillId="0" borderId="48" xfId="3" applyBorder="1" applyAlignment="1">
      <alignment horizontal="left" vertical="top" wrapText="1"/>
    </xf>
    <xf numFmtId="0" fontId="3" fillId="0" borderId="31" xfId="3" applyBorder="1" applyAlignment="1">
      <alignment horizontal="left" vertical="top" wrapText="1"/>
    </xf>
    <xf numFmtId="0" fontId="3" fillId="0" borderId="49" xfId="3" applyBorder="1" applyAlignment="1">
      <alignment horizontal="left" vertical="top" wrapText="1"/>
    </xf>
  </cellXfs>
  <cellStyles count="7">
    <cellStyle name="Currency 2" xfId="4" xr:uid="{00000000-0005-0000-0000-000000000000}"/>
    <cellStyle name="Hyperlink" xfId="1" builtinId="8"/>
    <cellStyle name="Normal" xfId="0" builtinId="0"/>
    <cellStyle name="Normal 2" xfId="3" xr:uid="{00000000-0005-0000-0000-000003000000}"/>
    <cellStyle name="Normal 3" xfId="6" xr:uid="{DD9986CD-3754-4614-85D0-D8D57D7A6FB2}"/>
    <cellStyle name="Normal_Application" xfId="2" xr:uid="{00000000-0005-0000-0000-000004000000}"/>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57150</xdr:rowOff>
        </xdr:from>
        <xdr:to>
          <xdr:col>1</xdr:col>
          <xdr:colOff>828675</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4</xdr:row>
          <xdr:rowOff>47625</xdr:rowOff>
        </xdr:from>
        <xdr:to>
          <xdr:col>1</xdr:col>
          <xdr:colOff>2076450</xdr:colOff>
          <xdr:row>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2162175</xdr:colOff>
          <xdr:row>4</xdr:row>
          <xdr:rowOff>57150</xdr:rowOff>
        </xdr:from>
        <xdr:to>
          <xdr:col>2</xdr:col>
          <xdr:colOff>533400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66675</xdr:rowOff>
        </xdr:from>
        <xdr:to>
          <xdr:col>4</xdr:col>
          <xdr:colOff>76200</xdr:colOff>
          <xdr:row>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xdr:row>
          <xdr:rowOff>66675</xdr:rowOff>
        </xdr:from>
        <xdr:to>
          <xdr:col>5</xdr:col>
          <xdr:colOff>828675</xdr:colOff>
          <xdr:row>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57150</xdr:rowOff>
        </xdr:from>
        <xdr:to>
          <xdr:col>1</xdr:col>
          <xdr:colOff>2028825</xdr:colOff>
          <xdr:row>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OPERATING LINE OF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2162175</xdr:colOff>
          <xdr:row>5</xdr:row>
          <xdr:rowOff>57150</xdr:rowOff>
        </xdr:from>
        <xdr:to>
          <xdr:col>2</xdr:col>
          <xdr:colOff>533400</xdr:colOff>
          <xdr:row>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TERM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57150</xdr:rowOff>
        </xdr:from>
        <xdr:to>
          <xdr:col>4</xdr:col>
          <xdr:colOff>76200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0</xdr:rowOff>
        </xdr:from>
        <xdr:to>
          <xdr:col>5</xdr:col>
          <xdr:colOff>447675</xdr:colOff>
          <xdr:row>26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0</xdr:rowOff>
        </xdr:from>
        <xdr:to>
          <xdr:col>5</xdr:col>
          <xdr:colOff>828675</xdr:colOff>
          <xdr:row>26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0</xdr:rowOff>
        </xdr:from>
        <xdr:to>
          <xdr:col>5</xdr:col>
          <xdr:colOff>447675</xdr:colOff>
          <xdr:row>27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26</xdr:row>
          <xdr:rowOff>0</xdr:rowOff>
        </xdr:from>
        <xdr:to>
          <xdr:col>5</xdr:col>
          <xdr:colOff>828675</xdr:colOff>
          <xdr:row>27</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0</xdr:rowOff>
        </xdr:from>
        <xdr:to>
          <xdr:col>5</xdr:col>
          <xdr:colOff>447675</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27</xdr:row>
          <xdr:rowOff>0</xdr:rowOff>
        </xdr:from>
        <xdr:to>
          <xdr:col>5</xdr:col>
          <xdr:colOff>828675</xdr:colOff>
          <xdr:row>28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0</xdr:rowOff>
        </xdr:from>
        <xdr:to>
          <xdr:col>5</xdr:col>
          <xdr:colOff>447675</xdr:colOff>
          <xdr:row>25</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0</xdr:rowOff>
        </xdr:from>
        <xdr:to>
          <xdr:col>5</xdr:col>
          <xdr:colOff>828675</xdr:colOff>
          <xdr:row>25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0</xdr:rowOff>
        </xdr:from>
        <xdr:to>
          <xdr:col>1</xdr:col>
          <xdr:colOff>885825</xdr:colOff>
          <xdr:row>42</xdr:row>
          <xdr:rowOff>95250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41</xdr:row>
          <xdr:rowOff>9525</xdr:rowOff>
        </xdr:from>
        <xdr:to>
          <xdr:col>1</xdr:col>
          <xdr:colOff>2438400</xdr:colOff>
          <xdr:row>42</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1</xdr:col>
          <xdr:colOff>885825</xdr:colOff>
          <xdr:row>43</xdr:row>
          <xdr:rowOff>161925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28575</xdr:rowOff>
        </xdr:from>
        <xdr:to>
          <xdr:col>3</xdr:col>
          <xdr:colOff>742950</xdr:colOff>
          <xdr:row>45</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44</xdr:row>
          <xdr:rowOff>28575</xdr:rowOff>
        </xdr:from>
        <xdr:to>
          <xdr:col>3</xdr:col>
          <xdr:colOff>952500</xdr:colOff>
          <xdr:row>45</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xdr:col>
      <xdr:colOff>1685925</xdr:colOff>
      <xdr:row>0</xdr:row>
      <xdr:rowOff>9525</xdr:rowOff>
    </xdr:from>
    <xdr:to>
      <xdr:col>2</xdr:col>
      <xdr:colOff>19050</xdr:colOff>
      <xdr:row>0</xdr:row>
      <xdr:rowOff>542925</xdr:rowOff>
    </xdr:to>
    <xdr:pic>
      <xdr:nvPicPr>
        <xdr:cNvPr id="2076" name="Picture 1">
          <a:extLst>
            <a:ext uri="{FF2B5EF4-FFF2-40B4-BE49-F238E27FC236}">
              <a16:creationId xmlns:a16="http://schemas.microsoft.com/office/drawing/2014/main" id="{00000000-0008-0000-0000-00001C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9525"/>
          <a:ext cx="790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39</xdr:row>
          <xdr:rowOff>28575</xdr:rowOff>
        </xdr:from>
        <xdr:to>
          <xdr:col>1</xdr:col>
          <xdr:colOff>1514475</xdr:colOff>
          <xdr:row>40</xdr:row>
          <xdr:rowOff>47625</xdr:rowOff>
        </xdr:to>
        <xdr:sp macro="" textlink="">
          <xdr:nvSpPr>
            <xdr:cNvPr id="2" name="Check Box 28" hidden="1">
              <a:extLst>
                <a:ext uri="{63B3BB69-23CF-44E3-9099-C40C66FF867C}">
                  <a14:compatExt spid="_x0000_s2076"/>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1724025</xdr:colOff>
          <xdr:row>39</xdr:row>
          <xdr:rowOff>57150</xdr:rowOff>
        </xdr:from>
        <xdr:to>
          <xdr:col>2</xdr:col>
          <xdr:colOff>495300</xdr:colOff>
          <xdr:row>40</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39</xdr:row>
          <xdr:rowOff>47625</xdr:rowOff>
        </xdr:from>
        <xdr:to>
          <xdr:col>3</xdr:col>
          <xdr:colOff>1038225</xdr:colOff>
          <xdr:row>40</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41</xdr:row>
          <xdr:rowOff>161925</xdr:rowOff>
        </xdr:from>
        <xdr:to>
          <xdr:col>1</xdr:col>
          <xdr:colOff>2438400</xdr:colOff>
          <xdr:row>43</xdr:row>
          <xdr:rowOff>161925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10</xdr:col>
          <xdr:colOff>438150</xdr:colOff>
          <xdr:row>60</xdr:row>
          <xdr:rowOff>9525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anya\Loan%20Applications\LnPackForms%20-%20nka%20-%20Ag%20Loan%20Packet%20041918%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g%20&amp;%20Commercial%20Information\Financial%20Statement%20%20-%20Balance%20Sheet-with%20cashflow%20and%20breakeven%2007.1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Brittany\Environmental_Risk_Assessment_Questionnaire.xlsx" TargetMode="External"/><Relationship Id="rId1" Type="http://schemas.openxmlformats.org/officeDocument/2006/relationships/externalLinkPath" Target="file:///T:\Brittany\Environmental_Risk_Assessment_Questionnair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armfutures.com/Documents%20and%20Settings/Suderman/Local%20Settings/Temporary%20Internet%20Files/Content.IE5/UVAF6LEZ/Storage%20Card/ce%20documents/crops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BeneficialOwnership"/>
      <sheetName val="BalanceSheet"/>
      <sheetName val="ScheduleA"/>
      <sheetName val="Machinery"/>
      <sheetName val="ScheduleB"/>
      <sheetName val="AcreagePlan"/>
      <sheetName val="CashFlow"/>
      <sheetName val="EarningsStmt"/>
      <sheetName val="Input Sheet"/>
      <sheetName val="Grading Sheet"/>
    </sheetNames>
    <sheetDataSet>
      <sheetData sheetId="0"/>
      <sheetData sheetId="1"/>
      <sheetData sheetId="2"/>
      <sheetData sheetId="3"/>
      <sheetData sheetId="4"/>
      <sheetData sheetId="5"/>
      <sheetData sheetId="6">
        <row r="34">
          <cell r="F34">
            <v>0</v>
          </cell>
          <cell r="I34">
            <v>0</v>
          </cell>
          <cell r="L34">
            <v>0</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formation"/>
      <sheetName val="Cash flow"/>
      <sheetName val="Capital Assets &amp; Sales"/>
      <sheetName val="Breakeven"/>
      <sheetName val="Bor Auth"/>
    </sheetNames>
    <sheetDataSet>
      <sheetData sheetId="0">
        <row r="22">
          <cell r="I22" t="str">
            <v>Sch. 4</v>
          </cell>
          <cell r="K22" t="str">
            <v/>
          </cell>
        </row>
        <row r="87">
          <cell r="A87" t="str">
            <v>SCHEDULE 3A: MARKETABLE SECURITIES</v>
          </cell>
        </row>
        <row r="101">
          <cell r="A101" t="str">
            <v>SCHEDULE 4:  NOTES &amp; ACCOUNTS RECEIVABLE AND COOP RETAINS RECEIVABLE</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vironment Risk (2)"/>
      <sheetName val="Environment Risk"/>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Lists"/>
      <sheetName val="planting"/>
      <sheetName val="Acreage"/>
      <sheetName val="SUMMARY"/>
      <sheetName val="PRODUCT"/>
      <sheetName val="FERTILIZER"/>
      <sheetName val="mix fertilizer"/>
    </sheetNames>
    <sheetDataSet>
      <sheetData sheetId="0"/>
      <sheetData sheetId="1"/>
      <sheetData sheetId="2"/>
      <sheetData sheetId="3"/>
      <sheetData sheetId="4">
        <row r="2">
          <cell r="D2" t="str">
            <v>balance</v>
          </cell>
          <cell r="G2">
            <v>31.25</v>
          </cell>
          <cell r="H2">
            <v>209.375</v>
          </cell>
        </row>
        <row r="3">
          <cell r="D3" t="str">
            <v xml:space="preserve"> </v>
          </cell>
          <cell r="G3">
            <v>0</v>
          </cell>
          <cell r="H3">
            <v>0</v>
          </cell>
        </row>
        <row r="4">
          <cell r="D4" t="str">
            <v>balance</v>
          </cell>
          <cell r="G4">
            <v>17.5</v>
          </cell>
          <cell r="H4">
            <v>117.25</v>
          </cell>
        </row>
        <row r="5">
          <cell r="D5" t="str">
            <v>balance</v>
          </cell>
          <cell r="G5">
            <v>27.5</v>
          </cell>
          <cell r="H5">
            <v>184.25</v>
          </cell>
        </row>
        <row r="6">
          <cell r="D6" t="str">
            <v>balance</v>
          </cell>
          <cell r="G6">
            <v>25</v>
          </cell>
          <cell r="H6">
            <v>167.5</v>
          </cell>
        </row>
        <row r="7">
          <cell r="D7" t="str">
            <v>balance</v>
          </cell>
          <cell r="G7">
            <v>18.75</v>
          </cell>
          <cell r="H7">
            <v>125.625</v>
          </cell>
        </row>
        <row r="8">
          <cell r="D8" t="str">
            <v>balance</v>
          </cell>
          <cell r="G8">
            <v>72.5</v>
          </cell>
          <cell r="H8">
            <v>485.75</v>
          </cell>
        </row>
        <row r="9">
          <cell r="D9" t="str">
            <v>balance</v>
          </cell>
          <cell r="G9">
            <v>56.25</v>
          </cell>
          <cell r="H9">
            <v>376.875</v>
          </cell>
        </row>
        <row r="10">
          <cell r="D10" t="str">
            <v>balance</v>
          </cell>
          <cell r="G10">
            <v>43.75</v>
          </cell>
          <cell r="H10">
            <v>293.125</v>
          </cell>
        </row>
        <row r="11">
          <cell r="D11" t="str">
            <v>balance</v>
          </cell>
          <cell r="G11">
            <v>40</v>
          </cell>
          <cell r="H11">
            <v>268</v>
          </cell>
        </row>
        <row r="12">
          <cell r="D12" t="str">
            <v>balance</v>
          </cell>
          <cell r="G12">
            <v>30</v>
          </cell>
          <cell r="H12">
            <v>201</v>
          </cell>
        </row>
        <row r="13">
          <cell r="D13" t="str">
            <v>prowl 3.3</v>
          </cell>
          <cell r="G13">
            <v>75</v>
          </cell>
          <cell r="H13">
            <v>202.5</v>
          </cell>
        </row>
        <row r="14">
          <cell r="D14" t="str">
            <v>prowl 3.3</v>
          </cell>
          <cell r="G14">
            <v>42</v>
          </cell>
          <cell r="H14">
            <v>113.4</v>
          </cell>
        </row>
        <row r="15">
          <cell r="D15" t="str">
            <v>prowl 3.3</v>
          </cell>
          <cell r="G15">
            <v>66</v>
          </cell>
          <cell r="H15">
            <v>178.20000000000002</v>
          </cell>
        </row>
        <row r="16">
          <cell r="D16" t="str">
            <v>prowl 3.3</v>
          </cell>
          <cell r="G16">
            <v>60</v>
          </cell>
          <cell r="H16">
            <v>162</v>
          </cell>
        </row>
        <row r="17">
          <cell r="D17" t="str">
            <v>prowl 3.3</v>
          </cell>
          <cell r="G17">
            <v>45</v>
          </cell>
          <cell r="H17">
            <v>121.50000000000001</v>
          </cell>
        </row>
        <row r="18">
          <cell r="D18" t="str">
            <v>prowl 3.3</v>
          </cell>
          <cell r="G18">
            <v>174</v>
          </cell>
          <cell r="H18">
            <v>469.8</v>
          </cell>
        </row>
        <row r="19">
          <cell r="D19" t="str">
            <v>prowl 3.3</v>
          </cell>
          <cell r="G19">
            <v>0</v>
          </cell>
          <cell r="H19">
            <v>0</v>
          </cell>
        </row>
        <row r="20">
          <cell r="D20" t="str">
            <v>prowl 3.3</v>
          </cell>
          <cell r="G20">
            <v>0</v>
          </cell>
          <cell r="H20">
            <v>0</v>
          </cell>
        </row>
        <row r="21">
          <cell r="D21" t="str">
            <v>prowl 3.3</v>
          </cell>
          <cell r="G21">
            <v>0</v>
          </cell>
          <cell r="H21">
            <v>0</v>
          </cell>
        </row>
        <row r="22">
          <cell r="D22" t="str">
            <v>prowl 3.3</v>
          </cell>
          <cell r="G22">
            <v>0</v>
          </cell>
          <cell r="H22">
            <v>0</v>
          </cell>
        </row>
        <row r="23">
          <cell r="D23" t="str">
            <v>velpar</v>
          </cell>
          <cell r="G23">
            <v>0</v>
          </cell>
          <cell r="H23">
            <v>0</v>
          </cell>
        </row>
        <row r="24">
          <cell r="D24" t="str">
            <v>3751R</v>
          </cell>
          <cell r="G24">
            <v>9.8124999999999982</v>
          </cell>
          <cell r="H24">
            <v>872.33124999999995</v>
          </cell>
        </row>
        <row r="25">
          <cell r="D25" t="str">
            <v>AL53V08</v>
          </cell>
          <cell r="G25">
            <v>204</v>
          </cell>
          <cell r="H25">
            <v>775.19999999999993</v>
          </cell>
        </row>
        <row r="26">
          <cell r="D26" t="str">
            <v>AL53V08</v>
          </cell>
          <cell r="G26">
            <v>48</v>
          </cell>
          <cell r="H26">
            <v>182.39999999999998</v>
          </cell>
        </row>
        <row r="27">
          <cell r="G27">
            <v>0</v>
          </cell>
          <cell r="H27">
            <v>0</v>
          </cell>
        </row>
        <row r="28">
          <cell r="D28" t="str">
            <v>37h24</v>
          </cell>
          <cell r="G28">
            <v>5.4949999999999992</v>
          </cell>
          <cell r="H28">
            <v>603.90049999999997</v>
          </cell>
        </row>
        <row r="29">
          <cell r="D29" t="str">
            <v>3751R</v>
          </cell>
          <cell r="G29">
            <v>8.6349999999999998</v>
          </cell>
          <cell r="H29">
            <v>767.65150000000006</v>
          </cell>
        </row>
        <row r="30">
          <cell r="D30" t="str">
            <v>36N70</v>
          </cell>
          <cell r="G30">
            <v>7.85</v>
          </cell>
          <cell r="H30">
            <v>894.11500000000001</v>
          </cell>
        </row>
        <row r="31">
          <cell r="D31" t="str">
            <v>37h24</v>
          </cell>
          <cell r="G31">
            <v>5.8874999999999993</v>
          </cell>
          <cell r="H31">
            <v>647.03625</v>
          </cell>
        </row>
        <row r="32">
          <cell r="D32" t="str">
            <v>36N70</v>
          </cell>
          <cell r="G32">
            <v>22.764999999999997</v>
          </cell>
          <cell r="H32">
            <v>2592.9334999999996</v>
          </cell>
        </row>
        <row r="33">
          <cell r="D33" t="str">
            <v>36N70</v>
          </cell>
          <cell r="G33">
            <v>7.85</v>
          </cell>
          <cell r="H33">
            <v>894.11500000000001</v>
          </cell>
        </row>
        <row r="34">
          <cell r="D34" t="str">
            <v>37h24</v>
          </cell>
          <cell r="G34">
            <v>9.8124999999999982</v>
          </cell>
          <cell r="H34">
            <v>1078.39375</v>
          </cell>
        </row>
        <row r="35">
          <cell r="D35" t="str">
            <v>3751R</v>
          </cell>
          <cell r="G35">
            <v>13.737499999999999</v>
          </cell>
          <cell r="H35">
            <v>1221.2637500000001</v>
          </cell>
        </row>
        <row r="36">
          <cell r="D36" t="str">
            <v>37h24</v>
          </cell>
          <cell r="G36">
            <v>12.559999999999999</v>
          </cell>
          <cell r="H36">
            <v>1380.3439999999998</v>
          </cell>
        </row>
        <row r="37">
          <cell r="D37" t="str">
            <v>37h24</v>
          </cell>
          <cell r="G37">
            <v>9.4199999999999982</v>
          </cell>
          <cell r="H37">
            <v>1035.2579999999998</v>
          </cell>
        </row>
        <row r="38">
          <cell r="G38">
            <v>0</v>
          </cell>
          <cell r="H38">
            <v>0</v>
          </cell>
        </row>
        <row r="39">
          <cell r="D39" t="str">
            <v>counter</v>
          </cell>
          <cell r="G39">
            <v>167.5</v>
          </cell>
          <cell r="H39">
            <v>366.82499999999999</v>
          </cell>
        </row>
        <row r="40">
          <cell r="G40">
            <v>0</v>
          </cell>
          <cell r="H40">
            <v>0</v>
          </cell>
        </row>
        <row r="41">
          <cell r="G41">
            <v>0</v>
          </cell>
          <cell r="H41">
            <v>0</v>
          </cell>
        </row>
        <row r="42">
          <cell r="G42">
            <v>0</v>
          </cell>
          <cell r="H42">
            <v>0</v>
          </cell>
        </row>
        <row r="43">
          <cell r="D43" t="str">
            <v>counter</v>
          </cell>
          <cell r="G43">
            <v>93.8</v>
          </cell>
          <cell r="H43">
            <v>205.422</v>
          </cell>
        </row>
        <row r="44">
          <cell r="G44">
            <v>0</v>
          </cell>
          <cell r="H44">
            <v>0</v>
          </cell>
        </row>
        <row r="45">
          <cell r="D45" t="str">
            <v>counter</v>
          </cell>
          <cell r="G45">
            <v>134</v>
          </cell>
          <cell r="H45">
            <v>293.45999999999998</v>
          </cell>
        </row>
        <row r="46">
          <cell r="D46" t="str">
            <v>counter</v>
          </cell>
          <cell r="G46">
            <v>100.5</v>
          </cell>
          <cell r="H46">
            <v>220.095</v>
          </cell>
        </row>
        <row r="47">
          <cell r="D47" t="str">
            <v>counter</v>
          </cell>
          <cell r="G47">
            <v>388.6</v>
          </cell>
          <cell r="H47">
            <v>851.03399999999999</v>
          </cell>
        </row>
        <row r="48">
          <cell r="D48" t="str">
            <v>counter</v>
          </cell>
          <cell r="G48">
            <v>301.5</v>
          </cell>
          <cell r="H48">
            <v>660.28499999999997</v>
          </cell>
        </row>
        <row r="49">
          <cell r="D49" t="str">
            <v>counter</v>
          </cell>
          <cell r="G49">
            <v>0</v>
          </cell>
          <cell r="H49">
            <v>0</v>
          </cell>
        </row>
        <row r="50">
          <cell r="D50" t="str">
            <v>counter</v>
          </cell>
          <cell r="G50">
            <v>0</v>
          </cell>
          <cell r="H50">
            <v>0</v>
          </cell>
        </row>
        <row r="51">
          <cell r="D51" t="str">
            <v>counter</v>
          </cell>
          <cell r="G51">
            <v>0</v>
          </cell>
          <cell r="H51">
            <v>0</v>
          </cell>
        </row>
        <row r="52">
          <cell r="G52">
            <v>0</v>
          </cell>
          <cell r="H52">
            <v>0</v>
          </cell>
        </row>
        <row r="53">
          <cell r="G53">
            <v>0</v>
          </cell>
          <cell r="H53">
            <v>0</v>
          </cell>
        </row>
        <row r="54">
          <cell r="G54">
            <v>0</v>
          </cell>
          <cell r="H54">
            <v>0</v>
          </cell>
        </row>
        <row r="55">
          <cell r="G55">
            <v>0</v>
          </cell>
          <cell r="H55">
            <v>0</v>
          </cell>
        </row>
        <row r="56">
          <cell r="G56">
            <v>0</v>
          </cell>
          <cell r="H56">
            <v>0</v>
          </cell>
        </row>
        <row r="57">
          <cell r="G57">
            <v>0</v>
          </cell>
          <cell r="H57">
            <v>0</v>
          </cell>
        </row>
        <row r="58">
          <cell r="G58">
            <v>0</v>
          </cell>
          <cell r="H58">
            <v>0</v>
          </cell>
        </row>
        <row r="59">
          <cell r="G59">
            <v>0</v>
          </cell>
          <cell r="H59">
            <v>0</v>
          </cell>
        </row>
        <row r="60">
          <cell r="G60">
            <v>0</v>
          </cell>
          <cell r="H60">
            <v>0</v>
          </cell>
        </row>
        <row r="61">
          <cell r="G61">
            <v>0</v>
          </cell>
          <cell r="H61">
            <v>0</v>
          </cell>
        </row>
        <row r="62">
          <cell r="G62">
            <v>0</v>
          </cell>
          <cell r="H62">
            <v>0</v>
          </cell>
        </row>
        <row r="63">
          <cell r="G63">
            <v>0</v>
          </cell>
          <cell r="H6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G74">
            <v>0</v>
          </cell>
          <cell r="H74">
            <v>0</v>
          </cell>
        </row>
        <row r="75">
          <cell r="G75">
            <v>0</v>
          </cell>
          <cell r="H75">
            <v>0</v>
          </cell>
        </row>
        <row r="76">
          <cell r="G76">
            <v>0</v>
          </cell>
          <cell r="H76">
            <v>0</v>
          </cell>
        </row>
        <row r="77">
          <cell r="G77">
            <v>0</v>
          </cell>
          <cell r="H77">
            <v>0</v>
          </cell>
        </row>
        <row r="78">
          <cell r="G78">
            <v>0</v>
          </cell>
          <cell r="H78">
            <v>0</v>
          </cell>
        </row>
        <row r="79">
          <cell r="G79">
            <v>0</v>
          </cell>
          <cell r="H79">
            <v>0</v>
          </cell>
        </row>
        <row r="80">
          <cell r="G80">
            <v>0</v>
          </cell>
          <cell r="H80">
            <v>0</v>
          </cell>
        </row>
        <row r="81">
          <cell r="G81">
            <v>0</v>
          </cell>
          <cell r="H81">
            <v>0</v>
          </cell>
        </row>
        <row r="82">
          <cell r="G82">
            <v>0</v>
          </cell>
          <cell r="H82">
            <v>0</v>
          </cell>
        </row>
        <row r="83">
          <cell r="G83">
            <v>0</v>
          </cell>
          <cell r="H83">
            <v>0</v>
          </cell>
        </row>
        <row r="84">
          <cell r="G84">
            <v>0</v>
          </cell>
          <cell r="H84">
            <v>0</v>
          </cell>
        </row>
        <row r="85">
          <cell r="G85">
            <v>0</v>
          </cell>
          <cell r="H85">
            <v>0</v>
          </cell>
        </row>
        <row r="86">
          <cell r="G86">
            <v>0</v>
          </cell>
          <cell r="H86">
            <v>0</v>
          </cell>
        </row>
        <row r="87">
          <cell r="G87">
            <v>0</v>
          </cell>
          <cell r="H87">
            <v>0</v>
          </cell>
        </row>
        <row r="88">
          <cell r="G88">
            <v>0</v>
          </cell>
          <cell r="H88">
            <v>0</v>
          </cell>
        </row>
        <row r="89">
          <cell r="G89">
            <v>0</v>
          </cell>
          <cell r="H89">
            <v>0</v>
          </cell>
        </row>
        <row r="90">
          <cell r="G90">
            <v>0</v>
          </cell>
          <cell r="H90">
            <v>0</v>
          </cell>
        </row>
        <row r="91">
          <cell r="G91">
            <v>0</v>
          </cell>
          <cell r="H91">
            <v>0</v>
          </cell>
        </row>
        <row r="92">
          <cell r="G92">
            <v>0</v>
          </cell>
          <cell r="H92">
            <v>0</v>
          </cell>
        </row>
        <row r="93">
          <cell r="G93">
            <v>0</v>
          </cell>
          <cell r="H93">
            <v>0</v>
          </cell>
        </row>
        <row r="94">
          <cell r="G94">
            <v>0</v>
          </cell>
          <cell r="H94">
            <v>0</v>
          </cell>
        </row>
        <row r="95">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row r="105">
          <cell r="G105">
            <v>0</v>
          </cell>
          <cell r="H105">
            <v>0</v>
          </cell>
        </row>
        <row r="106">
          <cell r="G106">
            <v>0</v>
          </cell>
          <cell r="H106">
            <v>0</v>
          </cell>
        </row>
        <row r="107">
          <cell r="G107">
            <v>0</v>
          </cell>
          <cell r="H107">
            <v>0</v>
          </cell>
        </row>
        <row r="108">
          <cell r="G108">
            <v>0</v>
          </cell>
          <cell r="H108">
            <v>0</v>
          </cell>
        </row>
        <row r="109">
          <cell r="G109">
            <v>0</v>
          </cell>
          <cell r="H109">
            <v>0</v>
          </cell>
        </row>
        <row r="110">
          <cell r="G110">
            <v>0</v>
          </cell>
          <cell r="H110">
            <v>0</v>
          </cell>
        </row>
        <row r="111">
          <cell r="G111">
            <v>0</v>
          </cell>
          <cell r="H111">
            <v>0</v>
          </cell>
        </row>
        <row r="112">
          <cell r="G112">
            <v>0</v>
          </cell>
          <cell r="H112">
            <v>0</v>
          </cell>
        </row>
        <row r="113">
          <cell r="G113">
            <v>0</v>
          </cell>
          <cell r="H113">
            <v>0</v>
          </cell>
        </row>
        <row r="114">
          <cell r="G114">
            <v>0</v>
          </cell>
          <cell r="H114">
            <v>0</v>
          </cell>
        </row>
        <row r="115">
          <cell r="G115">
            <v>0</v>
          </cell>
          <cell r="H115">
            <v>0</v>
          </cell>
        </row>
        <row r="116">
          <cell r="G116">
            <v>0</v>
          </cell>
          <cell r="H116">
            <v>0</v>
          </cell>
        </row>
        <row r="117">
          <cell r="G117">
            <v>0</v>
          </cell>
          <cell r="H117">
            <v>0</v>
          </cell>
        </row>
        <row r="118">
          <cell r="G118">
            <v>0</v>
          </cell>
          <cell r="H118">
            <v>0</v>
          </cell>
        </row>
        <row r="119">
          <cell r="G119">
            <v>0</v>
          </cell>
          <cell r="H119">
            <v>0</v>
          </cell>
        </row>
        <row r="120">
          <cell r="G120">
            <v>0</v>
          </cell>
          <cell r="H120">
            <v>0</v>
          </cell>
        </row>
        <row r="121">
          <cell r="G121">
            <v>0</v>
          </cell>
          <cell r="H121">
            <v>0</v>
          </cell>
        </row>
        <row r="122">
          <cell r="G122">
            <v>0</v>
          </cell>
          <cell r="H122">
            <v>0</v>
          </cell>
        </row>
        <row r="123">
          <cell r="G123">
            <v>0</v>
          </cell>
          <cell r="H123">
            <v>0</v>
          </cell>
        </row>
        <row r="124">
          <cell r="G124">
            <v>0</v>
          </cell>
          <cell r="H124">
            <v>0</v>
          </cell>
        </row>
        <row r="125">
          <cell r="G125">
            <v>0</v>
          </cell>
          <cell r="H125">
            <v>0</v>
          </cell>
        </row>
        <row r="126">
          <cell r="G126">
            <v>0</v>
          </cell>
          <cell r="H126">
            <v>0</v>
          </cell>
        </row>
        <row r="127">
          <cell r="G127">
            <v>0</v>
          </cell>
          <cell r="H127">
            <v>0</v>
          </cell>
        </row>
        <row r="128">
          <cell r="G128">
            <v>0</v>
          </cell>
          <cell r="H128">
            <v>0</v>
          </cell>
        </row>
        <row r="129">
          <cell r="G129">
            <v>0</v>
          </cell>
          <cell r="H129">
            <v>0</v>
          </cell>
        </row>
        <row r="130">
          <cell r="G130">
            <v>0</v>
          </cell>
          <cell r="H130">
            <v>0</v>
          </cell>
        </row>
        <row r="131">
          <cell r="G131">
            <v>0</v>
          </cell>
          <cell r="H131">
            <v>0</v>
          </cell>
        </row>
        <row r="132">
          <cell r="G132">
            <v>0</v>
          </cell>
          <cell r="H132">
            <v>0</v>
          </cell>
        </row>
        <row r="133">
          <cell r="G133">
            <v>0</v>
          </cell>
          <cell r="H133">
            <v>0</v>
          </cell>
        </row>
        <row r="134">
          <cell r="G134">
            <v>0</v>
          </cell>
          <cell r="H134">
            <v>0</v>
          </cell>
        </row>
        <row r="135">
          <cell r="G135">
            <v>0</v>
          </cell>
          <cell r="H135">
            <v>0</v>
          </cell>
        </row>
        <row r="136">
          <cell r="G136">
            <v>0</v>
          </cell>
          <cell r="H136">
            <v>0</v>
          </cell>
        </row>
        <row r="137">
          <cell r="G137">
            <v>0</v>
          </cell>
          <cell r="H137">
            <v>0</v>
          </cell>
        </row>
        <row r="138">
          <cell r="G138">
            <v>0</v>
          </cell>
          <cell r="H138">
            <v>0</v>
          </cell>
        </row>
        <row r="139">
          <cell r="G139">
            <v>0</v>
          </cell>
          <cell r="H139">
            <v>0</v>
          </cell>
        </row>
        <row r="140">
          <cell r="G140">
            <v>0</v>
          </cell>
          <cell r="H140">
            <v>0</v>
          </cell>
        </row>
        <row r="141">
          <cell r="G141">
            <v>0</v>
          </cell>
          <cell r="H141">
            <v>0</v>
          </cell>
        </row>
        <row r="142">
          <cell r="G142">
            <v>0</v>
          </cell>
          <cell r="H142">
            <v>0</v>
          </cell>
        </row>
        <row r="143">
          <cell r="G143">
            <v>0</v>
          </cell>
          <cell r="H143">
            <v>0</v>
          </cell>
        </row>
        <row r="144">
          <cell r="G144">
            <v>0</v>
          </cell>
          <cell r="H144">
            <v>0</v>
          </cell>
        </row>
        <row r="145">
          <cell r="G145">
            <v>0</v>
          </cell>
          <cell r="H145">
            <v>0</v>
          </cell>
        </row>
        <row r="146">
          <cell r="G146">
            <v>0</v>
          </cell>
          <cell r="H146">
            <v>0</v>
          </cell>
        </row>
        <row r="147">
          <cell r="G147">
            <v>0</v>
          </cell>
          <cell r="H147">
            <v>0</v>
          </cell>
        </row>
        <row r="148">
          <cell r="G148">
            <v>0</v>
          </cell>
          <cell r="H148">
            <v>0</v>
          </cell>
        </row>
        <row r="149">
          <cell r="G149">
            <v>0</v>
          </cell>
          <cell r="H149">
            <v>0</v>
          </cell>
        </row>
        <row r="150">
          <cell r="G150">
            <v>0</v>
          </cell>
          <cell r="H150">
            <v>0</v>
          </cell>
        </row>
        <row r="151">
          <cell r="G151">
            <v>0</v>
          </cell>
          <cell r="H151">
            <v>0</v>
          </cell>
        </row>
        <row r="152">
          <cell r="G152">
            <v>0</v>
          </cell>
          <cell r="H152">
            <v>0</v>
          </cell>
        </row>
        <row r="153">
          <cell r="G153">
            <v>0</v>
          </cell>
          <cell r="H153">
            <v>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showGridLines="0" workbookViewId="0">
      <selection activeCell="B4" sqref="B4"/>
    </sheetView>
  </sheetViews>
  <sheetFormatPr defaultColWidth="12.42578125" defaultRowHeight="15"/>
  <cols>
    <col min="1" max="1" width="34.28515625" style="3" customWidth="1"/>
    <col min="2" max="2" width="36.85546875" style="3" customWidth="1"/>
    <col min="3" max="3" width="13.7109375" style="3" customWidth="1"/>
    <col min="4" max="4" width="16.28515625" style="3" customWidth="1"/>
    <col min="5" max="5" width="8.5703125" style="3" customWidth="1"/>
    <col min="6" max="6" width="20.85546875" style="3" customWidth="1"/>
    <col min="7" max="7" width="3.42578125" style="3" customWidth="1"/>
    <col min="8" max="16384" width="12.42578125" style="3"/>
  </cols>
  <sheetData>
    <row r="1" spans="1:7" ht="45" customHeight="1">
      <c r="A1" s="230"/>
      <c r="B1" s="230"/>
      <c r="C1" s="230"/>
      <c r="D1" s="230"/>
      <c r="E1" s="230"/>
      <c r="F1" s="230"/>
    </row>
    <row r="2" spans="1:7">
      <c r="A2" s="230" t="s">
        <v>34</v>
      </c>
      <c r="B2" s="230"/>
      <c r="C2" s="230"/>
      <c r="D2" s="230"/>
      <c r="E2" s="230"/>
      <c r="F2" s="230"/>
    </row>
    <row r="3" spans="1:7">
      <c r="A3" s="218"/>
      <c r="B3" s="218"/>
      <c r="C3" s="218"/>
      <c r="D3" s="218"/>
      <c r="E3" s="218"/>
      <c r="F3" s="218"/>
    </row>
    <row r="4" spans="1:7" ht="24" customHeight="1">
      <c r="A4" s="1" t="s">
        <v>225</v>
      </c>
      <c r="B4" s="2"/>
      <c r="C4" s="1" t="s">
        <v>226</v>
      </c>
      <c r="D4" s="231"/>
      <c r="E4" s="231"/>
      <c r="F4" s="231"/>
    </row>
    <row r="5" spans="1:7" s="4" customFormat="1" ht="21.75" customHeight="1">
      <c r="A5" s="219" t="s">
        <v>227</v>
      </c>
    </row>
    <row r="6" spans="1:7" ht="21" customHeight="1">
      <c r="A6" s="219" t="s">
        <v>228</v>
      </c>
      <c r="B6" s="5"/>
    </row>
    <row r="7" spans="1:7" ht="7.5" customHeight="1">
      <c r="A7" s="1"/>
      <c r="B7" s="5"/>
    </row>
    <row r="8" spans="1:7" ht="18" customHeight="1">
      <c r="A8" s="6" t="s">
        <v>0</v>
      </c>
      <c r="B8" s="5"/>
      <c r="C8" s="5"/>
      <c r="D8" s="5"/>
      <c r="E8" s="5"/>
      <c r="F8" s="5"/>
    </row>
    <row r="9" spans="1:7" ht="24" customHeight="1">
      <c r="A9" s="1" t="s">
        <v>229</v>
      </c>
      <c r="B9" s="7"/>
      <c r="C9" s="7"/>
      <c r="D9" s="7"/>
      <c r="E9" s="1" t="s">
        <v>1</v>
      </c>
      <c r="F9" s="8"/>
      <c r="G9" s="3" t="s">
        <v>2</v>
      </c>
    </row>
    <row r="10" spans="1:7" ht="24" customHeight="1">
      <c r="A10" s="1" t="s">
        <v>230</v>
      </c>
      <c r="B10" s="9"/>
      <c r="C10" s="9"/>
      <c r="D10" s="10"/>
      <c r="E10" s="11"/>
      <c r="F10" s="9"/>
      <c r="G10" s="3" t="s">
        <v>2</v>
      </c>
    </row>
    <row r="11" spans="1:7" ht="24" customHeight="1">
      <c r="A11" s="1" t="s">
        <v>231</v>
      </c>
      <c r="B11" s="9"/>
      <c r="C11" s="9"/>
      <c r="D11" s="12"/>
      <c r="E11" s="1" t="s">
        <v>7</v>
      </c>
      <c r="F11" s="9"/>
    </row>
    <row r="12" spans="1:7" ht="24" customHeight="1">
      <c r="A12" s="1" t="s">
        <v>232</v>
      </c>
      <c r="B12" s="9"/>
      <c r="C12" s="13"/>
      <c r="D12" s="7"/>
      <c r="E12" s="7"/>
      <c r="F12" s="9"/>
      <c r="G12" s="3" t="s">
        <v>2</v>
      </c>
    </row>
    <row r="13" spans="1:7" ht="24" customHeight="1">
      <c r="A13" s="5"/>
      <c r="B13" s="9"/>
      <c r="C13" s="14"/>
      <c r="D13" s="9"/>
      <c r="E13" s="9"/>
      <c r="F13" s="9"/>
      <c r="G13" s="3" t="s">
        <v>2</v>
      </c>
    </row>
    <row r="14" spans="1:7" ht="24" customHeight="1">
      <c r="A14" s="1" t="s">
        <v>233</v>
      </c>
      <c r="B14" s="220" t="s">
        <v>234</v>
      </c>
      <c r="C14" s="221"/>
      <c r="D14" s="220" t="s">
        <v>235</v>
      </c>
      <c r="E14" s="29"/>
      <c r="F14" s="29"/>
      <c r="G14" s="3" t="s">
        <v>2</v>
      </c>
    </row>
    <row r="15" spans="1:7" ht="24" customHeight="1">
      <c r="B15" s="220" t="s">
        <v>234</v>
      </c>
      <c r="C15" s="221"/>
      <c r="D15" s="222" t="s">
        <v>235</v>
      </c>
      <c r="E15" s="223"/>
      <c r="F15" s="223"/>
    </row>
    <row r="16" spans="1:7" ht="14.25" customHeight="1">
      <c r="A16" s="5"/>
      <c r="B16" s="15"/>
      <c r="C16" s="5"/>
      <c r="D16" s="5"/>
      <c r="E16" s="5"/>
      <c r="F16" s="5"/>
    </row>
    <row r="17" spans="1:15" ht="18" customHeight="1">
      <c r="A17" s="16" t="s">
        <v>4</v>
      </c>
      <c r="J17" s="6"/>
      <c r="K17" s="5"/>
      <c r="L17" s="5"/>
      <c r="M17" s="5"/>
      <c r="N17" s="5"/>
      <c r="O17" s="5"/>
    </row>
    <row r="18" spans="1:15" ht="24" customHeight="1">
      <c r="A18" s="1" t="s">
        <v>5</v>
      </c>
      <c r="B18" s="7"/>
      <c r="C18" s="1" t="s">
        <v>245</v>
      </c>
      <c r="D18" s="17"/>
      <c r="E18" s="1" t="s">
        <v>243</v>
      </c>
      <c r="F18" s="18"/>
      <c r="G18" s="3" t="s">
        <v>2</v>
      </c>
      <c r="J18" s="1"/>
      <c r="K18" s="7"/>
      <c r="N18" s="19"/>
      <c r="O18" s="8"/>
    </row>
    <row r="19" spans="1:15" ht="24" customHeight="1">
      <c r="A19" s="1" t="s">
        <v>6</v>
      </c>
      <c r="B19" s="9"/>
      <c r="C19" s="1" t="s">
        <v>245</v>
      </c>
      <c r="D19" s="20"/>
      <c r="E19" s="1" t="s">
        <v>243</v>
      </c>
      <c r="F19" s="21"/>
      <c r="J19" s="1"/>
      <c r="K19" s="7"/>
    </row>
    <row r="20" spans="1:15" ht="24" customHeight="1">
      <c r="A20" s="1" t="s">
        <v>3</v>
      </c>
      <c r="B20" s="9"/>
      <c r="C20" s="22"/>
      <c r="D20" s="10"/>
      <c r="E20" s="1" t="s">
        <v>7</v>
      </c>
      <c r="F20" s="23"/>
      <c r="G20" s="24"/>
      <c r="H20" s="25"/>
      <c r="J20" s="1"/>
      <c r="K20" s="7"/>
      <c r="L20" s="14"/>
      <c r="M20" s="7"/>
    </row>
    <row r="21" spans="1:15" ht="24" customHeight="1">
      <c r="A21" s="1" t="s">
        <v>231</v>
      </c>
      <c r="B21" s="26"/>
      <c r="C21" s="9"/>
      <c r="E21" s="1" t="s">
        <v>241</v>
      </c>
      <c r="F21" s="23"/>
      <c r="G21" s="24"/>
      <c r="H21" s="25"/>
      <c r="J21" s="5"/>
      <c r="K21" s="7"/>
      <c r="L21" s="14"/>
      <c r="M21" s="7"/>
    </row>
    <row r="22" spans="1:15" ht="24" customHeight="1">
      <c r="A22" s="1" t="s">
        <v>244</v>
      </c>
      <c r="B22" s="12"/>
      <c r="C22" s="10"/>
      <c r="E22" s="1" t="s">
        <v>242</v>
      </c>
      <c r="F22" s="27"/>
      <c r="G22" s="24"/>
      <c r="H22" s="25"/>
      <c r="J22" s="1"/>
      <c r="K22" s="7"/>
      <c r="L22" s="14"/>
      <c r="M22" s="7"/>
    </row>
    <row r="23" spans="1:15" ht="8.25" customHeight="1">
      <c r="A23" s="5"/>
      <c r="B23" s="28"/>
      <c r="C23" s="28"/>
      <c r="D23" s="28"/>
      <c r="E23" s="28"/>
      <c r="F23" s="29"/>
      <c r="G23" s="24"/>
      <c r="H23" s="24"/>
    </row>
    <row r="24" spans="1:15" ht="18" customHeight="1">
      <c r="A24" s="30" t="s">
        <v>8</v>
      </c>
      <c r="B24" s="28"/>
      <c r="C24" s="28"/>
      <c r="D24" s="28"/>
      <c r="E24" s="28"/>
      <c r="F24" s="28"/>
      <c r="G24" s="24"/>
      <c r="H24" s="24"/>
    </row>
    <row r="25" spans="1:15">
      <c r="A25" s="5" t="s">
        <v>9</v>
      </c>
      <c r="B25" s="5"/>
      <c r="C25" s="5"/>
      <c r="D25" s="5"/>
      <c r="F25" s="5"/>
    </row>
    <row r="26" spans="1:15">
      <c r="A26" s="5" t="s">
        <v>10</v>
      </c>
      <c r="B26" s="5"/>
      <c r="C26" s="5"/>
      <c r="D26" s="5"/>
      <c r="F26" s="5"/>
    </row>
    <row r="27" spans="1:15">
      <c r="A27" s="5" t="s">
        <v>11</v>
      </c>
      <c r="B27" s="5"/>
      <c r="C27" s="5"/>
      <c r="D27" s="5"/>
      <c r="F27" s="5"/>
    </row>
    <row r="28" spans="1:15">
      <c r="A28" s="5" t="s">
        <v>12</v>
      </c>
      <c r="B28" s="5"/>
      <c r="C28" s="5"/>
      <c r="D28" s="5"/>
      <c r="E28" s="5"/>
      <c r="F28" s="5"/>
    </row>
    <row r="29" spans="1:15">
      <c r="A29" s="5" t="s">
        <v>13</v>
      </c>
      <c r="B29" s="5"/>
      <c r="C29" s="5"/>
      <c r="D29" s="5"/>
      <c r="E29" s="5"/>
    </row>
    <row r="30" spans="1:15" ht="22.5" customHeight="1">
      <c r="A30" s="31" t="s">
        <v>14</v>
      </c>
      <c r="B30" s="31"/>
      <c r="C30" s="31"/>
      <c r="D30" s="31"/>
      <c r="E30" s="31"/>
      <c r="F30" s="31"/>
      <c r="G30" s="3" t="s">
        <v>2</v>
      </c>
    </row>
    <row r="31" spans="1:15" ht="22.5" customHeight="1">
      <c r="A31" s="31" t="s">
        <v>14</v>
      </c>
      <c r="B31" s="31"/>
      <c r="C31" s="31"/>
      <c r="D31" s="31"/>
      <c r="E31" s="31"/>
      <c r="F31" s="31"/>
      <c r="G31" s="3" t="s">
        <v>2</v>
      </c>
    </row>
    <row r="32" spans="1:15">
      <c r="A32" s="30" t="s">
        <v>15</v>
      </c>
      <c r="B32" s="32" t="s">
        <v>16</v>
      </c>
      <c r="C32" s="33"/>
      <c r="D32" s="33" t="s">
        <v>17</v>
      </c>
      <c r="E32" s="34"/>
      <c r="F32" s="34"/>
      <c r="G32" s="35"/>
    </row>
    <row r="33" spans="1:7" ht="21.95" customHeight="1">
      <c r="A33" s="1" t="s">
        <v>18</v>
      </c>
      <c r="B33" s="36"/>
      <c r="C33" s="34"/>
      <c r="D33" s="37"/>
      <c r="E33" s="37"/>
      <c r="F33" s="37"/>
      <c r="G33" s="7"/>
    </row>
    <row r="34" spans="1:7" ht="21.95" customHeight="1">
      <c r="A34" s="1" t="s">
        <v>19</v>
      </c>
      <c r="B34" s="38"/>
      <c r="C34" s="34"/>
      <c r="D34" s="39"/>
      <c r="E34" s="39"/>
      <c r="F34" s="39"/>
      <c r="G34" s="9"/>
    </row>
    <row r="35" spans="1:7" ht="21.95" customHeight="1">
      <c r="A35" s="1" t="s">
        <v>20</v>
      </c>
      <c r="B35" s="38"/>
      <c r="C35" s="34"/>
      <c r="D35" s="39"/>
      <c r="E35" s="39"/>
      <c r="F35" s="39"/>
      <c r="G35" s="9"/>
    </row>
    <row r="36" spans="1:7" ht="21.95" customHeight="1">
      <c r="A36" s="1" t="s">
        <v>21</v>
      </c>
      <c r="B36" s="38"/>
      <c r="C36" s="34"/>
      <c r="D36" s="39"/>
      <c r="E36" s="39"/>
      <c r="F36" s="39"/>
      <c r="G36" s="9"/>
    </row>
    <row r="37" spans="1:7" ht="21.95" customHeight="1">
      <c r="A37" s="1" t="s">
        <v>22</v>
      </c>
      <c r="B37" s="38"/>
      <c r="C37" s="34"/>
      <c r="D37" s="39"/>
      <c r="E37" s="39"/>
      <c r="F37" s="39"/>
      <c r="G37" s="9"/>
    </row>
    <row r="38" spans="1:7" ht="21.95" customHeight="1">
      <c r="A38" s="1" t="s">
        <v>23</v>
      </c>
      <c r="B38" s="38"/>
      <c r="C38" s="34"/>
      <c r="D38" s="39"/>
      <c r="E38" s="39"/>
      <c r="F38" s="39"/>
      <c r="G38" s="9"/>
    </row>
    <row r="39" spans="1:7" ht="8.25" customHeight="1">
      <c r="A39" s="5"/>
      <c r="B39" s="15"/>
      <c r="C39" s="5"/>
      <c r="D39" s="15"/>
      <c r="E39" s="15"/>
      <c r="F39" s="15"/>
      <c r="G39" s="40"/>
    </row>
    <row r="40" spans="1:7" s="4" customFormat="1" ht="17.25" customHeight="1">
      <c r="A40" s="41" t="s">
        <v>24</v>
      </c>
      <c r="B40" s="42"/>
    </row>
    <row r="41" spans="1:7" ht="24" customHeight="1">
      <c r="A41" s="1" t="s">
        <v>237</v>
      </c>
      <c r="B41" s="2"/>
      <c r="D41" s="1" t="s">
        <v>238</v>
      </c>
      <c r="E41" s="232"/>
      <c r="F41" s="232"/>
    </row>
    <row r="42" spans="1:7">
      <c r="A42" s="1" t="s">
        <v>236</v>
      </c>
      <c r="B42" s="5"/>
      <c r="C42" s="5"/>
      <c r="F42" s="5"/>
    </row>
    <row r="43" spans="1:7">
      <c r="A43" s="5"/>
      <c r="B43" s="5"/>
      <c r="C43" s="5"/>
      <c r="D43" s="1" t="s">
        <v>239</v>
      </c>
      <c r="E43" s="11"/>
      <c r="F43" s="43"/>
    </row>
    <row r="44" spans="1:7">
      <c r="A44" s="5"/>
      <c r="B44" s="5"/>
      <c r="C44" s="5"/>
      <c r="D44" s="1"/>
      <c r="F44" s="43"/>
    </row>
    <row r="45" spans="1:7" ht="19.5" customHeight="1">
      <c r="A45" s="233" t="s">
        <v>25</v>
      </c>
      <c r="B45" s="234"/>
      <c r="C45" s="44"/>
      <c r="D45" s="44"/>
      <c r="E45" s="44"/>
      <c r="F45" s="44"/>
      <c r="G45" s="45"/>
    </row>
    <row r="46" spans="1:7" ht="24.75" customHeight="1">
      <c r="A46" s="225" t="s">
        <v>26</v>
      </c>
      <c r="B46" s="226"/>
      <c r="C46" s="226"/>
      <c r="D46" s="226"/>
      <c r="E46" s="226"/>
      <c r="F46" s="226"/>
      <c r="G46" s="46"/>
    </row>
    <row r="47" spans="1:7">
      <c r="A47" s="47"/>
      <c r="B47" s="48" t="s">
        <v>27</v>
      </c>
      <c r="C47" s="49"/>
      <c r="D47" s="49"/>
      <c r="E47" s="49"/>
      <c r="F47" s="49"/>
      <c r="G47" s="46"/>
    </row>
    <row r="48" spans="1:7">
      <c r="A48" s="50"/>
      <c r="B48" s="48" t="s">
        <v>28</v>
      </c>
      <c r="C48" s="49"/>
      <c r="D48" s="49"/>
      <c r="E48" s="49"/>
      <c r="F48" s="49"/>
      <c r="G48" s="46"/>
    </row>
    <row r="49" spans="1:10">
      <c r="A49" s="50"/>
      <c r="B49" s="48" t="s">
        <v>29</v>
      </c>
      <c r="C49" s="49"/>
      <c r="D49" s="49"/>
      <c r="E49" s="49"/>
      <c r="F49" s="49"/>
      <c r="G49" s="46"/>
    </row>
    <row r="50" spans="1:10">
      <c r="A50" s="225" t="s">
        <v>30</v>
      </c>
      <c r="B50" s="226"/>
      <c r="C50" s="226"/>
      <c r="D50" s="226"/>
      <c r="E50" s="226"/>
      <c r="F50" s="226"/>
      <c r="G50" s="46"/>
      <c r="H50"/>
      <c r="I50"/>
      <c r="J50"/>
    </row>
    <row r="51" spans="1:10">
      <c r="A51" s="227"/>
      <c r="B51" s="228"/>
      <c r="C51" s="228"/>
      <c r="D51" s="228"/>
      <c r="E51" s="228"/>
      <c r="F51" s="228"/>
      <c r="G51" s="51"/>
      <c r="H51"/>
      <c r="I51"/>
      <c r="J51"/>
    </row>
    <row r="52" spans="1:10">
      <c r="A52" s="229" t="s">
        <v>31</v>
      </c>
      <c r="B52" s="229"/>
      <c r="C52" s="229"/>
      <c r="D52" s="229"/>
      <c r="E52" s="229"/>
      <c r="F52" s="229"/>
      <c r="G52" s="229"/>
      <c r="H52" s="52"/>
    </row>
    <row r="53" spans="1:10">
      <c r="A53" s="229"/>
      <c r="B53" s="229"/>
      <c r="C53" s="229"/>
      <c r="D53" s="229"/>
      <c r="E53" s="229"/>
      <c r="F53" s="229"/>
      <c r="G53" s="229"/>
      <c r="H53" s="52"/>
    </row>
    <row r="54" spans="1:10">
      <c r="A54" s="229"/>
      <c r="B54" s="229"/>
      <c r="C54" s="229"/>
      <c r="D54" s="229"/>
      <c r="E54" s="229"/>
      <c r="F54" s="229"/>
      <c r="G54" s="229"/>
      <c r="H54" s="52"/>
    </row>
    <row r="55" spans="1:10">
      <c r="A55" s="229"/>
      <c r="B55" s="229"/>
      <c r="C55" s="229"/>
      <c r="D55" s="229"/>
      <c r="E55" s="229"/>
      <c r="F55" s="229"/>
      <c r="G55" s="229"/>
    </row>
    <row r="56" spans="1:10" ht="32.25" customHeight="1">
      <c r="A56" s="53" t="s">
        <v>32</v>
      </c>
      <c r="B56" s="54"/>
      <c r="C56" s="54"/>
      <c r="D56" s="54"/>
      <c r="E56" s="54"/>
      <c r="F56" s="216"/>
      <c r="G56" s="55" t="s">
        <v>33</v>
      </c>
    </row>
    <row r="57" spans="1:10">
      <c r="A57" s="53"/>
      <c r="B57" s="54"/>
      <c r="C57" s="54"/>
      <c r="D57" s="54"/>
      <c r="E57" s="54"/>
      <c r="F57" s="54"/>
      <c r="G57" s="54"/>
    </row>
    <row r="58" spans="1:10">
      <c r="A58" s="53" t="s">
        <v>32</v>
      </c>
      <c r="B58" s="54"/>
      <c r="C58" s="54"/>
      <c r="D58" s="54"/>
      <c r="E58" s="54"/>
      <c r="F58" s="216"/>
      <c r="G58" s="55" t="s">
        <v>33</v>
      </c>
    </row>
    <row r="59" spans="1:10">
      <c r="A59" s="5"/>
      <c r="B59" s="5"/>
      <c r="C59" s="5"/>
      <c r="D59" s="5"/>
      <c r="E59" s="5"/>
      <c r="F59" s="5"/>
    </row>
  </sheetData>
  <mergeCells count="8">
    <mergeCell ref="A50:F51"/>
    <mergeCell ref="A52:G55"/>
    <mergeCell ref="A1:F1"/>
    <mergeCell ref="A2:F2"/>
    <mergeCell ref="D4:F4"/>
    <mergeCell ref="E41:F41"/>
    <mergeCell ref="A45:B45"/>
    <mergeCell ref="A46:F46"/>
  </mergeCells>
  <pageMargins left="0.7" right="0.7" top="0.38" bottom="0.37" header="0.3" footer="0.3"/>
  <pageSetup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57150</xdr:colOff>
                    <xdr:row>4</xdr:row>
                    <xdr:rowOff>57150</xdr:rowOff>
                  </from>
                  <to>
                    <xdr:col>1</xdr:col>
                    <xdr:colOff>828675</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1181100</xdr:colOff>
                    <xdr:row>4</xdr:row>
                    <xdr:rowOff>47625</xdr:rowOff>
                  </from>
                  <to>
                    <xdr:col>1</xdr:col>
                    <xdr:colOff>2076450</xdr:colOff>
                    <xdr:row>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2162175</xdr:colOff>
                    <xdr:row>4</xdr:row>
                    <xdr:rowOff>57150</xdr:rowOff>
                  </from>
                  <to>
                    <xdr:col>2</xdr:col>
                    <xdr:colOff>533400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190500</xdr:colOff>
                    <xdr:row>4</xdr:row>
                    <xdr:rowOff>66675</xdr:rowOff>
                  </from>
                  <to>
                    <xdr:col>4</xdr:col>
                    <xdr:colOff>76200</xdr:colOff>
                    <xdr:row>5</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85725</xdr:colOff>
                    <xdr:row>4</xdr:row>
                    <xdr:rowOff>66675</xdr:rowOff>
                  </from>
                  <to>
                    <xdr:col>5</xdr:col>
                    <xdr:colOff>828675</xdr:colOff>
                    <xdr:row>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57150</xdr:colOff>
                    <xdr:row>5</xdr:row>
                    <xdr:rowOff>57150</xdr:rowOff>
                  </from>
                  <to>
                    <xdr:col>1</xdr:col>
                    <xdr:colOff>2028825</xdr:colOff>
                    <xdr:row>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2162175</xdr:colOff>
                    <xdr:row>5</xdr:row>
                    <xdr:rowOff>57150</xdr:rowOff>
                  </from>
                  <to>
                    <xdr:col>2</xdr:col>
                    <xdr:colOff>533400</xdr:colOff>
                    <xdr:row>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190500</xdr:colOff>
                    <xdr:row>5</xdr:row>
                    <xdr:rowOff>57150</xdr:rowOff>
                  </from>
                  <to>
                    <xdr:col>4</xdr:col>
                    <xdr:colOff>76200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9525</xdr:colOff>
                    <xdr:row>25</xdr:row>
                    <xdr:rowOff>0</xdr:rowOff>
                  </from>
                  <to>
                    <xdr:col>5</xdr:col>
                    <xdr:colOff>447675</xdr:colOff>
                    <xdr:row>26</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628650</xdr:colOff>
                    <xdr:row>25</xdr:row>
                    <xdr:rowOff>0</xdr:rowOff>
                  </from>
                  <to>
                    <xdr:col>5</xdr:col>
                    <xdr:colOff>828675</xdr:colOff>
                    <xdr:row>26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9525</xdr:colOff>
                    <xdr:row>26</xdr:row>
                    <xdr:rowOff>0</xdr:rowOff>
                  </from>
                  <to>
                    <xdr:col>5</xdr:col>
                    <xdr:colOff>447675</xdr:colOff>
                    <xdr:row>27</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628650</xdr:colOff>
                    <xdr:row>26</xdr:row>
                    <xdr:rowOff>0</xdr:rowOff>
                  </from>
                  <to>
                    <xdr:col>5</xdr:col>
                    <xdr:colOff>828675</xdr:colOff>
                    <xdr:row>27</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9525</xdr:colOff>
                    <xdr:row>27</xdr:row>
                    <xdr:rowOff>0</xdr:rowOff>
                  </from>
                  <to>
                    <xdr:col>5</xdr:col>
                    <xdr:colOff>447675</xdr:colOff>
                    <xdr:row>28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628650</xdr:colOff>
                    <xdr:row>27</xdr:row>
                    <xdr:rowOff>0</xdr:rowOff>
                  </from>
                  <to>
                    <xdr:col>5</xdr:col>
                    <xdr:colOff>828675</xdr:colOff>
                    <xdr:row>28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9525</xdr:colOff>
                    <xdr:row>24</xdr:row>
                    <xdr:rowOff>0</xdr:rowOff>
                  </from>
                  <to>
                    <xdr:col>5</xdr:col>
                    <xdr:colOff>447675</xdr:colOff>
                    <xdr:row>25</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628650</xdr:colOff>
                    <xdr:row>24</xdr:row>
                    <xdr:rowOff>0</xdr:rowOff>
                  </from>
                  <to>
                    <xdr:col>5</xdr:col>
                    <xdr:colOff>828675</xdr:colOff>
                    <xdr:row>25</xdr:row>
                    <xdr:rowOff>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57150</xdr:colOff>
                    <xdr:row>41</xdr:row>
                    <xdr:rowOff>0</xdr:rowOff>
                  </from>
                  <to>
                    <xdr:col>1</xdr:col>
                    <xdr:colOff>885825</xdr:colOff>
                    <xdr:row>42</xdr:row>
                    <xdr:rowOff>95250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1438275</xdr:colOff>
                    <xdr:row>41</xdr:row>
                    <xdr:rowOff>9525</xdr:rowOff>
                  </from>
                  <to>
                    <xdr:col>1</xdr:col>
                    <xdr:colOff>2438400</xdr:colOff>
                    <xdr:row>42</xdr:row>
                    <xdr:rowOff>114300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57150</xdr:colOff>
                    <xdr:row>41</xdr:row>
                    <xdr:rowOff>161925</xdr:rowOff>
                  </from>
                  <to>
                    <xdr:col>1</xdr:col>
                    <xdr:colOff>885825</xdr:colOff>
                    <xdr:row>43</xdr:row>
                    <xdr:rowOff>161925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2</xdr:col>
                    <xdr:colOff>85725</xdr:colOff>
                    <xdr:row>44</xdr:row>
                    <xdr:rowOff>28575</xdr:rowOff>
                  </from>
                  <to>
                    <xdr:col>3</xdr:col>
                    <xdr:colOff>742950</xdr:colOff>
                    <xdr:row>45</xdr:row>
                    <xdr:rowOff>19050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2</xdr:col>
                    <xdr:colOff>752475</xdr:colOff>
                    <xdr:row>44</xdr:row>
                    <xdr:rowOff>28575</xdr:rowOff>
                  </from>
                  <to>
                    <xdr:col>3</xdr:col>
                    <xdr:colOff>952500</xdr:colOff>
                    <xdr:row>45</xdr:row>
                    <xdr:rowOff>19050</xdr:rowOff>
                  </to>
                </anchor>
              </controlPr>
            </control>
          </mc:Choice>
        </mc:AlternateContent>
        <mc:AlternateContent xmlns:mc="http://schemas.openxmlformats.org/markup-compatibility/2006">
          <mc:Choice Requires="x14">
            <control shapeId="2" r:id="rId25" name="Check Box 28">
              <controlPr defaultSize="0" autoFill="0" autoLine="0" autoPict="0">
                <anchor moveWithCells="1">
                  <from>
                    <xdr:col>1</xdr:col>
                    <xdr:colOff>57150</xdr:colOff>
                    <xdr:row>39</xdr:row>
                    <xdr:rowOff>28575</xdr:rowOff>
                  </from>
                  <to>
                    <xdr:col>1</xdr:col>
                    <xdr:colOff>1514475</xdr:colOff>
                    <xdr:row>40</xdr:row>
                    <xdr:rowOff>47625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xdr:col>
                    <xdr:colOff>1724025</xdr:colOff>
                    <xdr:row>39</xdr:row>
                    <xdr:rowOff>57150</xdr:rowOff>
                  </from>
                  <to>
                    <xdr:col>2</xdr:col>
                    <xdr:colOff>495300</xdr:colOff>
                    <xdr:row>40</xdr:row>
                    <xdr:rowOff>28575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2</xdr:col>
                    <xdr:colOff>742950</xdr:colOff>
                    <xdr:row>39</xdr:row>
                    <xdr:rowOff>47625</xdr:rowOff>
                  </from>
                  <to>
                    <xdr:col>3</xdr:col>
                    <xdr:colOff>1038225</xdr:colOff>
                    <xdr:row>40</xdr:row>
                    <xdr:rowOff>28575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1</xdr:col>
                    <xdr:colOff>1438275</xdr:colOff>
                    <xdr:row>41</xdr:row>
                    <xdr:rowOff>161925</xdr:rowOff>
                  </from>
                  <to>
                    <xdr:col>1</xdr:col>
                    <xdr:colOff>2438400</xdr:colOff>
                    <xdr:row>43</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67DF-CD87-4CB8-8221-29D9086028F3}">
  <sheetPr>
    <tabColor rgb="FF92D050"/>
    <pageSetUpPr fitToPage="1"/>
  </sheetPr>
  <dimension ref="A1:K3"/>
  <sheetViews>
    <sheetView workbookViewId="0">
      <selection activeCell="L55" sqref="L54:L55"/>
    </sheetView>
  </sheetViews>
  <sheetFormatPr defaultRowHeight="15"/>
  <cols>
    <col min="1" max="11" width="11.7109375" style="224" customWidth="1"/>
    <col min="12" max="16384" width="9.140625" style="224"/>
  </cols>
  <sheetData>
    <row r="1" spans="1:11" ht="29.25" customHeight="1">
      <c r="A1" s="235" t="s">
        <v>240</v>
      </c>
      <c r="B1" s="235"/>
      <c r="C1" s="235"/>
      <c r="D1" s="235"/>
      <c r="E1" s="235"/>
      <c r="F1" s="235"/>
      <c r="G1" s="235"/>
      <c r="H1" s="235"/>
      <c r="I1" s="235"/>
      <c r="J1" s="235"/>
      <c r="K1" s="235"/>
    </row>
    <row r="2" spans="1:11" ht="9" customHeight="1">
      <c r="A2" s="236"/>
      <c r="B2" s="236"/>
      <c r="C2" s="236"/>
      <c r="D2" s="236"/>
      <c r="E2" s="236"/>
      <c r="F2" s="236"/>
      <c r="G2" s="236"/>
      <c r="H2" s="236"/>
      <c r="I2" s="236"/>
      <c r="J2" s="236"/>
      <c r="K2" s="236"/>
    </row>
    <row r="3" spans="1:11" ht="30.75" customHeight="1">
      <c r="A3" s="237" t="s">
        <v>246</v>
      </c>
      <c r="B3" s="237"/>
      <c r="C3" s="237"/>
      <c r="D3" s="237"/>
      <c r="E3" s="237"/>
      <c r="F3" s="237"/>
      <c r="G3" s="237"/>
      <c r="H3" s="237"/>
      <c r="I3" s="237"/>
      <c r="J3" s="237"/>
      <c r="K3" s="237"/>
    </row>
  </sheetData>
  <mergeCells count="3">
    <mergeCell ref="A1:K1"/>
    <mergeCell ref="A2:K2"/>
    <mergeCell ref="A3:K3"/>
  </mergeCells>
  <pageMargins left="0.45" right="0.31" top="0.43" bottom="0.17" header="0.3" footer="7.0000000000000007E-2"/>
  <pageSetup scale="65" orientation="portrait" r:id="rId1"/>
  <drawing r:id="rId2"/>
  <legacyDrawing r:id="rId3"/>
  <oleObjects>
    <mc:AlternateContent xmlns:mc="http://schemas.openxmlformats.org/markup-compatibility/2006">
      <mc:Choice Requires="x14">
        <oleObject progId="PDF Document" shapeId="4098" r:id="rId4">
          <objectPr defaultSize="0" autoPict="0" r:id="rId5">
            <anchor moveWithCells="1">
              <from>
                <xdr:col>0</xdr:col>
                <xdr:colOff>0</xdr:colOff>
                <xdr:row>4</xdr:row>
                <xdr:rowOff>0</xdr:rowOff>
              </from>
              <to>
                <xdr:col>10</xdr:col>
                <xdr:colOff>438150</xdr:colOff>
                <xdr:row>60</xdr:row>
                <xdr:rowOff>9525</xdr:rowOff>
              </to>
            </anchor>
          </objectPr>
        </oleObject>
      </mc:Choice>
      <mc:Fallback>
        <oleObject progId="PDF Document" shapeId="409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BBB2B-987D-4899-A39C-CDD4586A699F}">
  <sheetPr>
    <tabColor rgb="FF92D050"/>
    <pageSetUpPr fitToPage="1"/>
  </sheetPr>
  <dimension ref="A2:O50"/>
  <sheetViews>
    <sheetView tabSelected="1" zoomScaleNormal="100" zoomScaleSheetLayoutView="100" workbookViewId="0">
      <selection activeCell="K53" sqref="K53"/>
    </sheetView>
  </sheetViews>
  <sheetFormatPr defaultColWidth="9.140625" defaultRowHeight="12.75"/>
  <cols>
    <col min="1" max="1" width="9.140625" style="56"/>
    <col min="2" max="2" width="2.7109375" style="56" customWidth="1"/>
    <col min="3" max="3" width="3.140625" style="56" customWidth="1"/>
    <col min="4" max="4" width="4" style="56" customWidth="1"/>
    <col min="5" max="5" width="2.85546875" style="56" customWidth="1"/>
    <col min="6" max="6" width="9.42578125" style="56" customWidth="1"/>
    <col min="7" max="7" width="9.5703125" style="56" customWidth="1"/>
    <col min="8" max="8" width="11.7109375" style="56" customWidth="1"/>
    <col min="9" max="16384" width="9.140625" style="56"/>
  </cols>
  <sheetData>
    <row r="2" spans="1:15" ht="15" customHeight="1">
      <c r="A2" s="292"/>
      <c r="B2" s="293" t="s">
        <v>247</v>
      </c>
      <c r="C2" s="293"/>
      <c r="D2" s="293"/>
      <c r="E2" s="293"/>
      <c r="F2" s="293"/>
      <c r="G2" s="293"/>
      <c r="H2" s="293"/>
      <c r="I2" s="293"/>
      <c r="J2" s="293"/>
      <c r="K2" s="293"/>
      <c r="L2" s="293"/>
      <c r="M2" s="293"/>
      <c r="N2" s="293"/>
      <c r="O2" s="293"/>
    </row>
    <row r="3" spans="1:15" ht="20.25" customHeight="1">
      <c r="A3" s="292"/>
      <c r="B3" s="293"/>
      <c r="C3" s="293"/>
      <c r="D3" s="293"/>
      <c r="E3" s="293"/>
      <c r="F3" s="293"/>
      <c r="G3" s="293"/>
      <c r="H3" s="293"/>
      <c r="I3" s="293"/>
      <c r="J3" s="293"/>
      <c r="K3" s="293"/>
      <c r="L3" s="293"/>
      <c r="M3" s="293"/>
      <c r="N3" s="293"/>
      <c r="O3" s="293"/>
    </row>
    <row r="5" spans="1:15" s="138" customFormat="1" ht="15.75" thickBot="1">
      <c r="B5" s="294" t="s">
        <v>248</v>
      </c>
      <c r="C5" s="294"/>
      <c r="D5" s="294"/>
      <c r="E5" s="294"/>
      <c r="F5" s="294"/>
      <c r="G5" s="295"/>
      <c r="H5" s="295"/>
      <c r="I5" s="295"/>
      <c r="J5" s="295"/>
      <c r="K5" s="295"/>
      <c r="L5" s="295"/>
      <c r="M5" s="295"/>
      <c r="N5" s="295"/>
      <c r="O5" s="295"/>
    </row>
    <row r="6" spans="1:15" s="138" customFormat="1" ht="15"/>
    <row r="7" spans="1:15" s="138" customFormat="1" ht="15.75" thickBot="1">
      <c r="B7" s="294" t="s">
        <v>249</v>
      </c>
      <c r="C7" s="294"/>
      <c r="D7" s="294"/>
      <c r="E7" s="294"/>
      <c r="F7" s="294"/>
      <c r="G7" s="295"/>
      <c r="H7" s="295"/>
      <c r="I7" s="295"/>
      <c r="J7" s="295"/>
      <c r="K7" s="295"/>
      <c r="L7" s="295"/>
      <c r="M7" s="295"/>
      <c r="N7" s="295"/>
      <c r="O7" s="295"/>
    </row>
    <row r="8" spans="1:15" s="138" customFormat="1" ht="15"/>
    <row r="9" spans="1:15" s="138" customFormat="1" ht="15.75" customHeight="1" thickBot="1">
      <c r="B9" s="296" t="s">
        <v>250</v>
      </c>
      <c r="C9" s="296"/>
      <c r="D9" s="296"/>
      <c r="E9" s="296"/>
      <c r="F9" s="296"/>
      <c r="G9" s="297"/>
      <c r="H9" s="297"/>
      <c r="I9" s="297"/>
      <c r="J9" s="297"/>
      <c r="K9" s="297"/>
      <c r="L9" s="297"/>
      <c r="M9" s="297"/>
      <c r="N9" s="297"/>
      <c r="O9" s="297"/>
    </row>
    <row r="10" spans="1:15" s="138" customFormat="1" ht="15">
      <c r="C10" s="298"/>
      <c r="D10" s="298"/>
      <c r="E10" s="298"/>
      <c r="F10" s="298"/>
    </row>
    <row r="11" spans="1:15" s="138" customFormat="1" ht="15.75" thickBot="1">
      <c r="B11" s="294" t="s">
        <v>251</v>
      </c>
      <c r="C11" s="294"/>
      <c r="D11" s="294"/>
      <c r="E11" s="294"/>
      <c r="F11" s="294"/>
      <c r="G11" s="297"/>
      <c r="H11" s="297"/>
      <c r="I11" s="297"/>
      <c r="J11" s="297"/>
      <c r="K11" s="297"/>
      <c r="L11" s="297"/>
      <c r="M11" s="297"/>
      <c r="N11" s="297"/>
      <c r="O11" s="297"/>
    </row>
    <row r="12" spans="1:15" s="138" customFormat="1" ht="15">
      <c r="B12" s="299" t="s">
        <v>252</v>
      </c>
      <c r="C12" s="299"/>
      <c r="D12" s="299"/>
      <c r="E12" s="299"/>
      <c r="F12" s="299"/>
      <c r="G12" s="300"/>
      <c r="H12" s="300"/>
      <c r="I12" s="300"/>
      <c r="J12" s="300"/>
      <c r="K12" s="300"/>
      <c r="L12" s="300"/>
    </row>
    <row r="13" spans="1:15" s="138" customFormat="1" ht="15.75" thickBot="1">
      <c r="B13" s="294" t="s">
        <v>253</v>
      </c>
      <c r="C13" s="294"/>
      <c r="D13" s="294"/>
      <c r="E13" s="294"/>
      <c r="F13" s="294"/>
      <c r="G13" s="295"/>
      <c r="H13" s="295"/>
      <c r="I13" s="295"/>
      <c r="J13" s="295"/>
      <c r="K13" s="295"/>
      <c r="L13" s="295"/>
      <c r="M13" s="295"/>
      <c r="N13" s="295"/>
      <c r="O13" s="295"/>
    </row>
    <row r="14" spans="1:15" s="138" customFormat="1" ht="15">
      <c r="C14" s="298"/>
      <c r="D14" s="298"/>
      <c r="E14" s="298"/>
      <c r="F14" s="298"/>
    </row>
    <row r="15" spans="1:15" s="138" customFormat="1" ht="15.75" thickBot="1">
      <c r="B15" s="294" t="s">
        <v>80</v>
      </c>
      <c r="C15" s="294"/>
      <c r="D15" s="294"/>
      <c r="E15" s="294"/>
      <c r="F15" s="294"/>
      <c r="G15" s="301"/>
      <c r="H15" s="301"/>
      <c r="I15" s="301"/>
      <c r="J15" s="301"/>
      <c r="K15" s="301"/>
      <c r="L15" s="301"/>
      <c r="M15" s="302"/>
      <c r="N15" s="302"/>
      <c r="O15" s="302"/>
    </row>
    <row r="16" spans="1:15" s="138" customFormat="1" ht="15">
      <c r="C16" s="298"/>
      <c r="D16" s="298"/>
      <c r="E16" s="298"/>
      <c r="F16" s="298"/>
    </row>
    <row r="17" spans="1:14">
      <c r="C17" s="303" t="s">
        <v>254</v>
      </c>
      <c r="D17" s="94"/>
      <c r="E17" s="304" t="s">
        <v>255</v>
      </c>
      <c r="F17" s="94"/>
    </row>
    <row r="18" spans="1:14" ht="15.75" customHeight="1">
      <c r="C18" s="94"/>
      <c r="D18" s="94"/>
      <c r="E18" s="94"/>
      <c r="F18" s="94"/>
    </row>
    <row r="19" spans="1:14" ht="15.75" customHeight="1">
      <c r="A19" s="305">
        <v>1</v>
      </c>
      <c r="C19" s="306"/>
      <c r="E19" s="306"/>
      <c r="G19" s="305" t="s">
        <v>256</v>
      </c>
      <c r="H19" s="305"/>
      <c r="I19" s="305"/>
      <c r="J19" s="305"/>
      <c r="K19" s="305"/>
      <c r="L19" s="305"/>
      <c r="M19" s="305"/>
      <c r="N19" s="305"/>
    </row>
    <row r="20" spans="1:14" ht="15.75" customHeight="1">
      <c r="A20" s="305"/>
      <c r="C20" s="307"/>
      <c r="E20" s="307"/>
      <c r="G20" s="305"/>
      <c r="H20" s="305"/>
      <c r="I20" s="305"/>
      <c r="J20" s="305"/>
      <c r="K20" s="305"/>
      <c r="L20" s="305"/>
      <c r="M20" s="305"/>
      <c r="N20" s="305"/>
    </row>
    <row r="21" spans="1:14" ht="15.75">
      <c r="A21" s="305">
        <v>2</v>
      </c>
      <c r="C21" s="308"/>
      <c r="E21" s="308"/>
      <c r="G21" s="305" t="s">
        <v>257</v>
      </c>
      <c r="H21" s="305"/>
      <c r="I21" s="305"/>
      <c r="J21" s="305"/>
      <c r="K21" s="305"/>
      <c r="L21" s="305"/>
      <c r="M21" s="305"/>
      <c r="N21" s="305"/>
    </row>
    <row r="22" spans="1:14" ht="15.75">
      <c r="A22" s="305"/>
      <c r="C22" s="309"/>
      <c r="E22" s="309"/>
      <c r="G22" s="305" t="s">
        <v>258</v>
      </c>
      <c r="H22" s="305"/>
      <c r="I22" s="305"/>
      <c r="J22" s="305"/>
      <c r="K22" s="305"/>
      <c r="L22" s="305"/>
      <c r="M22" s="305"/>
      <c r="N22" s="305"/>
    </row>
    <row r="23" spans="1:14" ht="15.75">
      <c r="A23" s="305"/>
      <c r="C23" s="58"/>
      <c r="E23" s="58"/>
      <c r="G23" s="305"/>
      <c r="H23" s="305"/>
      <c r="I23" s="305"/>
      <c r="J23" s="305"/>
      <c r="K23" s="305"/>
      <c r="L23" s="305"/>
      <c r="M23" s="305"/>
      <c r="N23" s="305"/>
    </row>
    <row r="24" spans="1:14" ht="15.75">
      <c r="A24" s="305">
        <v>3</v>
      </c>
      <c r="C24" s="106"/>
      <c r="E24" s="106"/>
      <c r="G24" s="305" t="s">
        <v>259</v>
      </c>
      <c r="H24" s="305"/>
      <c r="I24" s="305"/>
      <c r="J24" s="305"/>
      <c r="K24" s="305"/>
      <c r="L24" s="305"/>
      <c r="M24" s="305"/>
      <c r="N24" s="305"/>
    </row>
    <row r="25" spans="1:14" ht="15.75">
      <c r="A25" s="305"/>
      <c r="C25" s="307"/>
      <c r="E25" s="307"/>
      <c r="G25" s="305"/>
      <c r="H25" s="305"/>
      <c r="I25" s="305"/>
      <c r="J25" s="305"/>
      <c r="K25" s="305"/>
      <c r="L25" s="305"/>
      <c r="M25" s="305"/>
      <c r="N25" s="305"/>
    </row>
    <row r="26" spans="1:14" ht="15.75">
      <c r="A26" s="305">
        <v>4</v>
      </c>
      <c r="C26" s="306"/>
      <c r="E26" s="306"/>
      <c r="G26" s="305" t="s">
        <v>260</v>
      </c>
      <c r="H26" s="305"/>
      <c r="I26" s="305"/>
      <c r="J26" s="305"/>
      <c r="K26" s="305"/>
      <c r="L26" s="305"/>
      <c r="M26" s="305"/>
      <c r="N26" s="305"/>
    </row>
    <row r="27" spans="1:14" ht="15.75">
      <c r="A27" s="305"/>
      <c r="C27" s="307"/>
      <c r="E27" s="307"/>
      <c r="G27" s="305"/>
      <c r="H27" s="305"/>
      <c r="I27" s="305"/>
      <c r="J27" s="305"/>
      <c r="K27" s="305"/>
      <c r="L27" s="305"/>
      <c r="M27" s="305"/>
      <c r="N27" s="305"/>
    </row>
    <row r="28" spans="1:14" ht="15.75">
      <c r="A28" s="305">
        <v>5</v>
      </c>
      <c r="C28" s="306"/>
      <c r="E28" s="306"/>
      <c r="G28" s="305" t="s">
        <v>261</v>
      </c>
      <c r="H28" s="305"/>
      <c r="I28" s="305"/>
      <c r="J28" s="305"/>
      <c r="K28" s="305"/>
      <c r="L28" s="305"/>
      <c r="M28" s="305"/>
      <c r="N28" s="305"/>
    </row>
    <row r="29" spans="1:14" ht="15.75">
      <c r="A29" s="305"/>
      <c r="C29" s="309"/>
      <c r="E29" s="309"/>
      <c r="G29" s="305" t="s">
        <v>262</v>
      </c>
      <c r="H29" s="305"/>
      <c r="I29" s="305"/>
      <c r="J29" s="305"/>
      <c r="K29" s="305"/>
      <c r="L29" s="305"/>
      <c r="M29" s="305"/>
      <c r="N29" s="305"/>
    </row>
    <row r="30" spans="1:14" ht="15.75">
      <c r="A30" s="305"/>
      <c r="C30" s="58"/>
      <c r="E30" s="58"/>
      <c r="G30" s="305"/>
      <c r="H30" s="305"/>
      <c r="I30" s="305"/>
      <c r="J30" s="305"/>
      <c r="K30" s="305"/>
      <c r="L30" s="305"/>
      <c r="M30" s="305"/>
      <c r="N30" s="305"/>
    </row>
    <row r="31" spans="1:14" ht="15.75">
      <c r="A31" s="305">
        <v>6</v>
      </c>
      <c r="C31" s="306"/>
      <c r="E31" s="306"/>
      <c r="G31" s="305" t="s">
        <v>263</v>
      </c>
      <c r="H31" s="305"/>
      <c r="I31" s="305"/>
      <c r="J31" s="305"/>
      <c r="K31" s="305"/>
      <c r="L31" s="305"/>
      <c r="M31" s="305"/>
      <c r="N31" s="305"/>
    </row>
    <row r="32" spans="1:14" ht="15.75">
      <c r="A32" s="305"/>
      <c r="C32" s="307"/>
      <c r="E32" s="307"/>
      <c r="G32" s="305"/>
      <c r="H32" s="305"/>
      <c r="I32" s="305"/>
      <c r="J32" s="305"/>
      <c r="K32" s="305"/>
      <c r="L32" s="305"/>
      <c r="M32" s="305"/>
      <c r="N32" s="305"/>
    </row>
    <row r="33" spans="1:15" ht="15.75">
      <c r="A33" s="305">
        <v>7</v>
      </c>
      <c r="C33" s="306"/>
      <c r="E33" s="306"/>
      <c r="G33" s="305" t="s">
        <v>264</v>
      </c>
      <c r="H33" s="305"/>
      <c r="I33" s="305"/>
      <c r="J33" s="305"/>
      <c r="K33" s="305"/>
      <c r="L33" s="305"/>
      <c r="M33" s="305"/>
      <c r="N33" s="305"/>
    </row>
    <row r="34" spans="1:15" ht="15.75">
      <c r="A34" s="305"/>
      <c r="C34" s="309"/>
      <c r="E34" s="309"/>
      <c r="G34" s="305"/>
      <c r="H34" s="305"/>
      <c r="I34" s="305"/>
      <c r="J34" s="305"/>
      <c r="K34" s="305"/>
      <c r="L34" s="305"/>
      <c r="M34" s="305"/>
      <c r="N34" s="305"/>
    </row>
    <row r="38" spans="1:15" ht="13.5" thickBot="1">
      <c r="B38" s="310"/>
      <c r="C38" s="310"/>
      <c r="D38" s="310"/>
      <c r="E38" s="310"/>
      <c r="F38" s="310"/>
      <c r="G38" s="310"/>
      <c r="H38" s="310"/>
      <c r="I38" s="311"/>
      <c r="J38" s="312"/>
    </row>
    <row r="39" spans="1:15">
      <c r="B39" s="56" t="s">
        <v>265</v>
      </c>
      <c r="I39" s="94" t="s">
        <v>266</v>
      </c>
    </row>
    <row r="43" spans="1:15" ht="13.5" thickBot="1">
      <c r="B43" s="56" t="s">
        <v>267</v>
      </c>
    </row>
    <row r="44" spans="1:15">
      <c r="B44" s="313"/>
      <c r="C44" s="314"/>
      <c r="D44" s="314"/>
      <c r="E44" s="314"/>
      <c r="F44" s="314"/>
      <c r="G44" s="314"/>
      <c r="H44" s="314"/>
      <c r="I44" s="314"/>
      <c r="J44" s="314"/>
      <c r="K44" s="314"/>
      <c r="L44" s="314"/>
      <c r="M44" s="314"/>
      <c r="N44" s="314"/>
      <c r="O44" s="315"/>
    </row>
    <row r="45" spans="1:15">
      <c r="B45" s="316"/>
      <c r="C45" s="317"/>
      <c r="D45" s="317"/>
      <c r="E45" s="317"/>
      <c r="F45" s="317"/>
      <c r="G45" s="317"/>
      <c r="H45" s="317"/>
      <c r="I45" s="317"/>
      <c r="J45" s="317"/>
      <c r="K45" s="317"/>
      <c r="L45" s="317"/>
      <c r="M45" s="317"/>
      <c r="N45" s="317"/>
      <c r="O45" s="318"/>
    </row>
    <row r="46" spans="1:15">
      <c r="B46" s="316"/>
      <c r="C46" s="317"/>
      <c r="D46" s="317"/>
      <c r="E46" s="317"/>
      <c r="F46" s="317"/>
      <c r="G46" s="317"/>
      <c r="H46" s="317"/>
      <c r="I46" s="317"/>
      <c r="J46" s="317"/>
      <c r="K46" s="317"/>
      <c r="L46" s="317"/>
      <c r="M46" s="317"/>
      <c r="N46" s="317"/>
      <c r="O46" s="318"/>
    </row>
    <row r="47" spans="1:15">
      <c r="B47" s="316"/>
      <c r="C47" s="317"/>
      <c r="D47" s="317"/>
      <c r="E47" s="317"/>
      <c r="F47" s="317"/>
      <c r="G47" s="317"/>
      <c r="H47" s="317"/>
      <c r="I47" s="317"/>
      <c r="J47" s="317"/>
      <c r="K47" s="317"/>
      <c r="L47" s="317"/>
      <c r="M47" s="317"/>
      <c r="N47" s="317"/>
      <c r="O47" s="318"/>
    </row>
    <row r="48" spans="1:15">
      <c r="B48" s="316"/>
      <c r="C48" s="317"/>
      <c r="D48" s="317"/>
      <c r="E48" s="317"/>
      <c r="F48" s="317"/>
      <c r="G48" s="317"/>
      <c r="H48" s="317"/>
      <c r="I48" s="317"/>
      <c r="J48" s="317"/>
      <c r="K48" s="317"/>
      <c r="L48" s="317"/>
      <c r="M48" s="317"/>
      <c r="N48" s="317"/>
      <c r="O48" s="318"/>
    </row>
    <row r="49" spans="2:15">
      <c r="B49" s="316"/>
      <c r="C49" s="317"/>
      <c r="D49" s="317"/>
      <c r="E49" s="317"/>
      <c r="F49" s="317"/>
      <c r="G49" s="317"/>
      <c r="H49" s="317"/>
      <c r="I49" s="317"/>
      <c r="J49" s="317"/>
      <c r="K49" s="317"/>
      <c r="L49" s="317"/>
      <c r="M49" s="317"/>
      <c r="N49" s="317"/>
      <c r="O49" s="318"/>
    </row>
    <row r="50" spans="2:15" ht="13.5" thickBot="1">
      <c r="B50" s="319"/>
      <c r="C50" s="320"/>
      <c r="D50" s="320"/>
      <c r="E50" s="320"/>
      <c r="F50" s="320"/>
      <c r="G50" s="320"/>
      <c r="H50" s="320"/>
      <c r="I50" s="320"/>
      <c r="J50" s="320"/>
      <c r="K50" s="320"/>
      <c r="L50" s="320"/>
      <c r="M50" s="320"/>
      <c r="N50" s="320"/>
      <c r="O50" s="321"/>
    </row>
  </sheetData>
  <mergeCells count="15">
    <mergeCell ref="B38:H38"/>
    <mergeCell ref="B44:O50"/>
    <mergeCell ref="B11:F11"/>
    <mergeCell ref="G11:O11"/>
    <mergeCell ref="B12:F12"/>
    <mergeCell ref="B13:F13"/>
    <mergeCell ref="G13:O13"/>
    <mergeCell ref="B15:F15"/>
    <mergeCell ref="B2:O3"/>
    <mergeCell ref="B5:F5"/>
    <mergeCell ref="G5:O5"/>
    <mergeCell ref="B7:F7"/>
    <mergeCell ref="G7:O7"/>
    <mergeCell ref="B9:F9"/>
    <mergeCell ref="G9:O9"/>
  </mergeCells>
  <pageMargins left="0.75" right="0.5" top="1" bottom="1" header="0.5" footer="0.5"/>
  <pageSetup scale="7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3"/>
  <sheetViews>
    <sheetView showGridLines="0" showZeros="0" zoomScale="115" zoomScaleNormal="115" workbookViewId="0">
      <selection activeCell="B2" sqref="B2:C2"/>
    </sheetView>
  </sheetViews>
  <sheetFormatPr defaultColWidth="9.140625" defaultRowHeight="12.75"/>
  <cols>
    <col min="1" max="1" width="8.85546875" style="56" customWidth="1"/>
    <col min="2" max="2" width="14" style="56" customWidth="1"/>
    <col min="3" max="3" width="14.42578125" style="56" customWidth="1"/>
    <col min="4" max="4" width="10.7109375" style="56" customWidth="1"/>
    <col min="5" max="5" width="4.42578125" style="56" customWidth="1"/>
    <col min="6" max="6" width="12.7109375" style="56" customWidth="1"/>
    <col min="7" max="7" width="5.7109375" style="56" customWidth="1"/>
    <col min="8" max="8" width="10.7109375" style="56" customWidth="1"/>
    <col min="9" max="10" width="9.140625" style="56"/>
    <col min="11" max="11" width="6.5703125" style="56" customWidth="1"/>
    <col min="12" max="12" width="1.140625" style="56" customWidth="1"/>
    <col min="13" max="13" width="7.7109375" style="56" customWidth="1"/>
    <col min="14" max="14" width="1.28515625" style="56" customWidth="1"/>
    <col min="15" max="15" width="12.42578125" style="56" customWidth="1"/>
    <col min="16" max="16384" width="9.140625" style="56"/>
  </cols>
  <sheetData>
    <row r="1" spans="1:15" ht="32.25" customHeight="1">
      <c r="A1" s="142" t="s">
        <v>134</v>
      </c>
      <c r="B1" s="142"/>
      <c r="H1" s="141"/>
      <c r="I1" s="140" t="s">
        <v>133</v>
      </c>
    </row>
    <row r="2" spans="1:15" ht="21.75" customHeight="1">
      <c r="A2" s="139" t="s">
        <v>132</v>
      </c>
      <c r="B2" s="246"/>
      <c r="C2" s="246"/>
      <c r="D2" s="138"/>
      <c r="E2" s="138"/>
      <c r="F2" s="138"/>
      <c r="G2" s="138"/>
      <c r="H2" s="138"/>
      <c r="I2" s="138"/>
      <c r="J2" s="138"/>
      <c r="K2" s="138"/>
      <c r="L2" s="138"/>
      <c r="M2" s="138"/>
      <c r="N2" s="138"/>
      <c r="O2" s="138"/>
    </row>
    <row r="3" spans="1:15" ht="15">
      <c r="A3" s="137" t="s">
        <v>131</v>
      </c>
      <c r="B3" s="135"/>
      <c r="C3" s="135"/>
      <c r="D3" s="135"/>
      <c r="E3" s="136"/>
      <c r="F3" s="136"/>
      <c r="G3" s="135"/>
      <c r="H3" s="135"/>
      <c r="I3" s="135"/>
      <c r="J3" s="135"/>
      <c r="K3" s="135"/>
      <c r="L3" s="135"/>
      <c r="M3" s="135"/>
      <c r="N3" s="135"/>
      <c r="O3" s="134"/>
    </row>
    <row r="4" spans="1:15">
      <c r="A4" s="240" t="s">
        <v>130</v>
      </c>
      <c r="B4" s="241"/>
      <c r="C4" s="241"/>
      <c r="D4" s="241"/>
      <c r="E4" s="241"/>
      <c r="F4" s="241"/>
      <c r="G4" s="241"/>
      <c r="H4" s="241"/>
      <c r="I4" s="241"/>
      <c r="J4" s="241"/>
      <c r="K4" s="241"/>
      <c r="L4" s="241"/>
      <c r="M4" s="241"/>
      <c r="N4" s="241"/>
      <c r="O4" s="242"/>
    </row>
    <row r="5" spans="1:15">
      <c r="A5" s="243"/>
      <c r="B5" s="244"/>
      <c r="C5" s="244"/>
      <c r="D5" s="244"/>
      <c r="E5" s="244"/>
      <c r="F5" s="244"/>
      <c r="G5" s="244"/>
      <c r="H5" s="244"/>
      <c r="I5" s="244"/>
      <c r="J5" s="244"/>
      <c r="K5" s="244"/>
      <c r="L5" s="244"/>
      <c r="M5" s="244"/>
      <c r="N5" s="244"/>
      <c r="O5" s="245"/>
    </row>
    <row r="6" spans="1:15" ht="15" customHeight="1" thickBot="1">
      <c r="A6" s="133" t="s">
        <v>129</v>
      </c>
      <c r="B6" s="132"/>
      <c r="O6" s="99"/>
    </row>
    <row r="7" spans="1:15" ht="15" customHeight="1" thickBot="1">
      <c r="A7" s="114" t="s">
        <v>128</v>
      </c>
      <c r="B7" s="112"/>
      <c r="C7" s="111"/>
      <c r="D7" s="111"/>
      <c r="E7" s="111"/>
      <c r="F7" s="113"/>
      <c r="G7" s="131" t="s">
        <v>127</v>
      </c>
      <c r="H7" s="111"/>
      <c r="I7" s="111"/>
      <c r="J7" s="111"/>
      <c r="K7" s="111"/>
      <c r="L7" s="111"/>
      <c r="M7" s="111"/>
      <c r="N7" s="111"/>
      <c r="O7" s="127"/>
    </row>
    <row r="8" spans="1:15" ht="15" customHeight="1">
      <c r="A8" s="129"/>
      <c r="B8" s="130" t="s">
        <v>126</v>
      </c>
      <c r="C8" s="247"/>
      <c r="D8" s="247"/>
      <c r="E8" s="247"/>
      <c r="F8" s="248"/>
      <c r="G8" s="128"/>
      <c r="H8" s="128"/>
      <c r="I8" s="128" t="s">
        <v>125</v>
      </c>
      <c r="J8" s="249"/>
      <c r="K8" s="249"/>
      <c r="L8" s="249"/>
      <c r="M8" s="249"/>
      <c r="N8" s="249"/>
      <c r="O8" s="250"/>
    </row>
    <row r="9" spans="1:15" ht="15" customHeight="1">
      <c r="A9" s="129"/>
      <c r="B9" s="128" t="s">
        <v>124</v>
      </c>
      <c r="C9" s="238"/>
      <c r="D9" s="238"/>
      <c r="E9" s="238"/>
      <c r="F9" s="239"/>
      <c r="G9" s="128"/>
      <c r="H9" s="128"/>
      <c r="I9" s="128" t="s">
        <v>124</v>
      </c>
      <c r="J9" s="259"/>
      <c r="K9" s="259"/>
      <c r="L9" s="259"/>
      <c r="M9" s="259"/>
      <c r="N9" s="259"/>
      <c r="O9" s="260"/>
    </row>
    <row r="10" spans="1:15" ht="15" customHeight="1">
      <c r="A10" s="129"/>
      <c r="B10" s="128" t="s">
        <v>120</v>
      </c>
      <c r="C10" s="238"/>
      <c r="D10" s="238"/>
      <c r="E10" s="238"/>
      <c r="F10" s="239"/>
      <c r="G10" s="128"/>
      <c r="H10" s="128"/>
      <c r="I10" s="128" t="s">
        <v>120</v>
      </c>
      <c r="J10" s="259"/>
      <c r="K10" s="259"/>
      <c r="L10" s="259"/>
      <c r="M10" s="259"/>
      <c r="N10" s="259"/>
      <c r="O10" s="260"/>
    </row>
    <row r="11" spans="1:15" ht="15" customHeight="1">
      <c r="A11" s="129"/>
      <c r="B11" s="128" t="s">
        <v>123</v>
      </c>
      <c r="C11" s="238"/>
      <c r="D11" s="238"/>
      <c r="E11" s="238"/>
      <c r="F11" s="239"/>
      <c r="G11" s="128"/>
      <c r="H11" s="128"/>
      <c r="I11" s="128" t="s">
        <v>123</v>
      </c>
      <c r="J11" s="259"/>
      <c r="K11" s="259"/>
      <c r="L11" s="259"/>
      <c r="M11" s="259"/>
      <c r="N11" s="259"/>
      <c r="O11" s="260"/>
    </row>
    <row r="12" spans="1:15" ht="15" customHeight="1">
      <c r="A12" s="129"/>
      <c r="B12" s="128" t="s">
        <v>122</v>
      </c>
      <c r="C12" s="238"/>
      <c r="D12" s="238"/>
      <c r="E12" s="238"/>
      <c r="F12" s="239"/>
      <c r="G12" s="128"/>
      <c r="H12" s="128"/>
      <c r="I12" s="128" t="s">
        <v>122</v>
      </c>
      <c r="J12" s="259"/>
      <c r="K12" s="259"/>
      <c r="L12" s="259"/>
      <c r="M12" s="259"/>
      <c r="N12" s="259"/>
      <c r="O12" s="260"/>
    </row>
    <row r="13" spans="1:15" ht="15" customHeight="1">
      <c r="A13" s="129"/>
      <c r="B13" s="128" t="s">
        <v>121</v>
      </c>
      <c r="C13" s="238"/>
      <c r="D13" s="238"/>
      <c r="E13" s="238"/>
      <c r="F13" s="239"/>
      <c r="G13" s="128"/>
      <c r="H13" s="128"/>
      <c r="I13" s="128" t="s">
        <v>121</v>
      </c>
      <c r="J13" s="259"/>
      <c r="K13" s="259"/>
      <c r="L13" s="259"/>
      <c r="M13" s="259"/>
      <c r="N13" s="259"/>
      <c r="O13" s="260"/>
    </row>
    <row r="14" spans="1:15" ht="15" customHeight="1">
      <c r="A14" s="129"/>
      <c r="B14" s="128" t="s">
        <v>120</v>
      </c>
      <c r="C14" s="238"/>
      <c r="D14" s="238"/>
      <c r="E14" s="238"/>
      <c r="F14" s="239"/>
      <c r="G14" s="128"/>
      <c r="H14" s="128"/>
      <c r="I14" s="128" t="s">
        <v>120</v>
      </c>
      <c r="J14" s="259"/>
      <c r="K14" s="259"/>
      <c r="L14" s="259"/>
      <c r="M14" s="259"/>
      <c r="N14" s="259"/>
      <c r="O14" s="260"/>
    </row>
    <row r="15" spans="1:15" ht="15" customHeight="1">
      <c r="A15" s="129"/>
      <c r="B15" s="128" t="s">
        <v>119</v>
      </c>
      <c r="C15" s="238"/>
      <c r="D15" s="238"/>
      <c r="E15" s="238"/>
      <c r="F15" s="239"/>
      <c r="G15" s="128"/>
      <c r="H15" s="128"/>
      <c r="I15" s="128" t="s">
        <v>119</v>
      </c>
      <c r="J15" s="259"/>
      <c r="K15" s="259"/>
      <c r="L15" s="259"/>
      <c r="M15" s="259"/>
      <c r="N15" s="259"/>
      <c r="O15" s="260"/>
    </row>
    <row r="16" spans="1:15" ht="15" customHeight="1">
      <c r="A16" s="129"/>
      <c r="B16" s="128" t="s">
        <v>118</v>
      </c>
      <c r="C16" s="253"/>
      <c r="D16" s="253"/>
      <c r="E16" s="253"/>
      <c r="F16" s="254"/>
      <c r="G16" s="128"/>
      <c r="H16" s="128"/>
      <c r="I16" s="128" t="s">
        <v>118</v>
      </c>
      <c r="J16" s="255"/>
      <c r="K16" s="255"/>
      <c r="L16" s="255"/>
      <c r="M16" s="255"/>
      <c r="N16" s="255"/>
      <c r="O16" s="256"/>
    </row>
    <row r="17" spans="1:15" ht="15" customHeight="1">
      <c r="A17" s="129"/>
      <c r="B17" s="128" t="s">
        <v>117</v>
      </c>
      <c r="C17" s="253"/>
      <c r="D17" s="253"/>
      <c r="E17" s="253"/>
      <c r="F17" s="254"/>
      <c r="G17" s="128"/>
      <c r="H17" s="128"/>
      <c r="I17" s="128" t="s">
        <v>117</v>
      </c>
      <c r="J17" s="255"/>
      <c r="K17" s="255"/>
      <c r="L17" s="255"/>
      <c r="M17" s="255"/>
      <c r="N17" s="255"/>
      <c r="O17" s="256"/>
    </row>
    <row r="18" spans="1:15" ht="15" customHeight="1">
      <c r="A18" s="129"/>
      <c r="B18" s="128" t="s">
        <v>116</v>
      </c>
      <c r="C18" s="251"/>
      <c r="D18" s="251"/>
      <c r="E18" s="251"/>
      <c r="F18" s="252"/>
      <c r="G18" s="128"/>
      <c r="H18" s="128"/>
      <c r="I18" s="128" t="s">
        <v>116</v>
      </c>
      <c r="J18" s="257"/>
      <c r="K18" s="257"/>
      <c r="L18" s="257"/>
      <c r="M18" s="257"/>
      <c r="N18" s="257"/>
      <c r="O18" s="258"/>
    </row>
    <row r="19" spans="1:15" ht="15" customHeight="1" thickBot="1">
      <c r="A19" s="100"/>
      <c r="O19" s="99"/>
    </row>
    <row r="20" spans="1:15" ht="15" customHeight="1" thickBot="1">
      <c r="A20" s="114" t="s">
        <v>115</v>
      </c>
      <c r="B20" s="112"/>
      <c r="C20" s="111"/>
      <c r="D20" s="111"/>
      <c r="E20" s="111"/>
      <c r="F20" s="111"/>
      <c r="G20" s="111"/>
      <c r="H20" s="111"/>
      <c r="I20" s="111"/>
      <c r="J20" s="111"/>
      <c r="K20" s="111"/>
      <c r="L20" s="111"/>
      <c r="M20" s="111"/>
      <c r="N20" s="111"/>
      <c r="O20" s="127"/>
    </row>
    <row r="21" spans="1:15" ht="15" customHeight="1">
      <c r="A21" s="100" t="s">
        <v>114</v>
      </c>
      <c r="F21" s="126" t="s">
        <v>112</v>
      </c>
      <c r="G21" s="56" t="s">
        <v>113</v>
      </c>
      <c r="O21" s="126" t="s">
        <v>112</v>
      </c>
    </row>
    <row r="22" spans="1:15" ht="15" customHeight="1">
      <c r="A22" s="59" t="s">
        <v>111</v>
      </c>
      <c r="B22" s="125"/>
      <c r="C22" s="116"/>
      <c r="D22" s="116"/>
      <c r="E22" s="116"/>
      <c r="F22" s="124" t="s">
        <v>110</v>
      </c>
      <c r="G22" s="116"/>
      <c r="H22" s="116"/>
      <c r="I22" s="116"/>
      <c r="J22" s="116"/>
      <c r="K22" s="116"/>
      <c r="L22" s="116"/>
      <c r="M22" s="116"/>
      <c r="N22" s="116"/>
      <c r="O22" s="124" t="s">
        <v>110</v>
      </c>
    </row>
    <row r="23" spans="1:15" ht="15" customHeight="1">
      <c r="A23" s="62" t="s">
        <v>109</v>
      </c>
      <c r="B23" s="61"/>
      <c r="C23" s="61"/>
      <c r="D23" s="61"/>
      <c r="E23" s="61"/>
      <c r="F23" s="123">
        <f>SUM('Supporting Schedules'!K4:K7)</f>
        <v>0</v>
      </c>
      <c r="G23" s="61" t="s">
        <v>108</v>
      </c>
      <c r="H23" s="61"/>
      <c r="I23" s="61"/>
      <c r="J23" s="61"/>
      <c r="K23" s="61"/>
      <c r="L23" s="61"/>
      <c r="M23" s="61"/>
      <c r="N23" s="61"/>
      <c r="O23" s="115">
        <f>SUM('Supporting Schedules'!J51:J55)</f>
        <v>0</v>
      </c>
    </row>
    <row r="24" spans="1:15" ht="15" customHeight="1">
      <c r="A24" s="62" t="s">
        <v>107</v>
      </c>
      <c r="B24" s="61"/>
      <c r="C24" s="61"/>
      <c r="D24" s="61"/>
      <c r="E24" s="61"/>
      <c r="F24" s="115">
        <f>SUM('Supporting Schedules'!I11:I13)</f>
        <v>0</v>
      </c>
      <c r="G24" s="61" t="s">
        <v>106</v>
      </c>
      <c r="H24" s="61"/>
      <c r="I24" s="61"/>
      <c r="J24" s="61"/>
      <c r="K24" s="61"/>
      <c r="L24" s="61"/>
      <c r="M24" s="61"/>
      <c r="N24" s="61"/>
      <c r="O24" s="120"/>
    </row>
    <row r="25" spans="1:15" ht="15" customHeight="1">
      <c r="A25" s="62" t="s">
        <v>105</v>
      </c>
      <c r="B25" s="61"/>
      <c r="C25" s="61"/>
      <c r="D25" s="61"/>
      <c r="E25" s="61"/>
      <c r="F25" s="115">
        <f>SUM('Supporting Schedules'!H17*'Supporting Schedules'!I17,'Supporting Schedules'!H18*'Supporting Schedules'!I18,'Supporting Schedules'!H19*'Supporting Schedules'!I19)</f>
        <v>0</v>
      </c>
      <c r="G25" s="61" t="s">
        <v>104</v>
      </c>
      <c r="H25" s="61"/>
      <c r="I25" s="61"/>
      <c r="J25" s="61"/>
      <c r="K25" s="61"/>
      <c r="L25" s="61"/>
      <c r="M25" s="61"/>
      <c r="N25" s="61"/>
      <c r="O25" s="120"/>
    </row>
    <row r="26" spans="1:15" ht="15" customHeight="1">
      <c r="A26" s="62" t="s">
        <v>103</v>
      </c>
      <c r="B26" s="61"/>
      <c r="C26" s="61"/>
      <c r="D26" s="61"/>
      <c r="E26" s="61"/>
      <c r="F26" s="115">
        <f>SUM('Supporting Schedules'!E23*'Supporting Schedules'!H23,'Supporting Schedules'!E24*'Supporting Schedules'!H24,'Supporting Schedules'!E25*'Supporting Schedules'!H25,'Supporting Schedules'!E26*'Supporting Schedules'!H26,'Supporting Schedules'!E27*'Supporting Schedules'!H27,'Supporting Schedules'!E28*'Supporting Schedules'!H28,'Supporting Schedules'!H29)</f>
        <v>0</v>
      </c>
      <c r="G26" s="61" t="s">
        <v>102</v>
      </c>
      <c r="H26" s="61"/>
      <c r="I26" s="61"/>
      <c r="J26" s="61"/>
      <c r="K26" s="61"/>
      <c r="L26" s="61"/>
      <c r="M26" s="61"/>
      <c r="N26" s="61"/>
      <c r="O26" s="115">
        <f>SUM('Supporting Schedules'!E23*'Supporting Schedules'!J23,'Supporting Schedules'!E24*'Supporting Schedules'!J24,'Supporting Schedules'!E25*'Supporting Schedules'!J25,'Supporting Schedules'!E26*'Supporting Schedules'!J26,'Supporting Schedules'!E27*'Supporting Schedules'!J27,'Supporting Schedules'!E28*'Supporting Schedules'!J28,'Supporting Schedules'!J29)</f>
        <v>0</v>
      </c>
    </row>
    <row r="27" spans="1:15" ht="15" customHeight="1">
      <c r="A27" s="62" t="s">
        <v>101</v>
      </c>
      <c r="B27" s="61"/>
      <c r="C27" s="61"/>
      <c r="D27" s="61"/>
      <c r="E27" s="61"/>
      <c r="F27" s="115">
        <f>SUM('Supporting Schedules'!D33:D35)</f>
        <v>0</v>
      </c>
      <c r="G27" s="61" t="s">
        <v>100</v>
      </c>
      <c r="H27" s="61"/>
      <c r="I27" s="61"/>
      <c r="J27" s="61"/>
      <c r="K27" s="61"/>
      <c r="L27" s="61"/>
      <c r="M27" s="61"/>
      <c r="N27" s="61"/>
      <c r="O27" s="120"/>
    </row>
    <row r="28" spans="1:15" ht="15" customHeight="1">
      <c r="A28" s="62" t="s">
        <v>99</v>
      </c>
      <c r="B28" s="61"/>
      <c r="C28" s="61"/>
      <c r="D28" s="61"/>
      <c r="E28" s="61"/>
      <c r="F28" s="115">
        <f>SUM('Supporting Schedules'!K33:K35)</f>
        <v>0</v>
      </c>
      <c r="G28" s="61" t="s">
        <v>98</v>
      </c>
      <c r="H28" s="61"/>
      <c r="I28" s="61"/>
      <c r="J28" s="61"/>
      <c r="K28" s="61"/>
      <c r="L28" s="61"/>
      <c r="M28" s="61"/>
      <c r="N28" s="61"/>
      <c r="O28" s="120"/>
    </row>
    <row r="29" spans="1:15" ht="15" customHeight="1">
      <c r="A29" s="62" t="s">
        <v>97</v>
      </c>
      <c r="B29" s="61"/>
      <c r="C29" s="61"/>
      <c r="D29" s="61"/>
      <c r="E29" s="61"/>
      <c r="F29" s="115">
        <f>SUM('Supporting Schedules'!K39:K41)</f>
        <v>0</v>
      </c>
      <c r="G29" s="61" t="s">
        <v>96</v>
      </c>
      <c r="H29" s="61"/>
      <c r="I29" s="61"/>
      <c r="J29" s="61"/>
      <c r="K29" s="61"/>
      <c r="L29" s="61"/>
      <c r="M29" s="61"/>
      <c r="N29" s="61"/>
      <c r="O29" s="115">
        <f>SUM('Supporting Schedules'!J39:J41)</f>
        <v>0</v>
      </c>
    </row>
    <row r="30" spans="1:15" ht="15" customHeight="1">
      <c r="A30" s="62" t="s">
        <v>95</v>
      </c>
      <c r="B30" s="61"/>
      <c r="C30" s="61"/>
      <c r="D30" s="61"/>
      <c r="E30" s="61"/>
      <c r="F30" s="115">
        <f>SUM('Supporting Schedules'!D45*'Supporting Schedules'!F45,'Supporting Schedules'!D46*'Supporting Schedules'!F46,'Supporting Schedules'!D47*'Supporting Schedules'!F47)</f>
        <v>0</v>
      </c>
      <c r="G30" s="61" t="s">
        <v>94</v>
      </c>
      <c r="H30" s="61"/>
      <c r="I30" s="61"/>
      <c r="J30" s="61"/>
      <c r="K30" s="61"/>
      <c r="L30" s="61"/>
      <c r="M30" s="61"/>
      <c r="N30" s="61"/>
      <c r="O30" s="120"/>
    </row>
    <row r="31" spans="1:15" ht="15" customHeight="1">
      <c r="A31" s="62" t="s">
        <v>93</v>
      </c>
      <c r="B31" s="61"/>
      <c r="C31" s="61"/>
      <c r="D31" s="61"/>
      <c r="E31" s="61"/>
      <c r="F31" s="120"/>
      <c r="G31" s="82"/>
      <c r="H31" s="82"/>
      <c r="I31" s="82"/>
      <c r="J31" s="82"/>
      <c r="K31" s="82"/>
      <c r="L31" s="82"/>
      <c r="M31" s="82"/>
      <c r="N31" s="61"/>
      <c r="O31" s="120"/>
    </row>
    <row r="32" spans="1:15" ht="15" customHeight="1">
      <c r="A32" s="62" t="s">
        <v>92</v>
      </c>
      <c r="B32" s="61"/>
      <c r="C32" s="61"/>
      <c r="D32" s="61"/>
      <c r="E32" s="61"/>
      <c r="F32" s="120"/>
      <c r="G32" s="82"/>
      <c r="H32" s="82"/>
      <c r="I32" s="82"/>
      <c r="J32" s="82"/>
      <c r="K32" s="82"/>
      <c r="L32" s="82"/>
      <c r="M32" s="82"/>
      <c r="N32" s="61"/>
      <c r="O32" s="120"/>
    </row>
    <row r="33" spans="1:15" ht="15" customHeight="1">
      <c r="A33" s="91"/>
      <c r="B33" s="82"/>
      <c r="C33" s="82"/>
      <c r="D33" s="82"/>
      <c r="E33" s="82"/>
      <c r="F33" s="120"/>
      <c r="G33" s="82"/>
      <c r="H33" s="82"/>
      <c r="I33" s="82"/>
      <c r="J33" s="82"/>
      <c r="K33" s="82"/>
      <c r="L33" s="82"/>
      <c r="M33" s="82"/>
      <c r="N33" s="61"/>
      <c r="O33" s="120"/>
    </row>
    <row r="34" spans="1:15" ht="15" customHeight="1">
      <c r="A34" s="91"/>
      <c r="B34" s="82"/>
      <c r="C34" s="82"/>
      <c r="D34" s="82"/>
      <c r="E34" s="82"/>
      <c r="F34" s="120"/>
      <c r="G34" s="82"/>
      <c r="H34" s="82"/>
      <c r="I34" s="82"/>
      <c r="J34" s="82"/>
      <c r="K34" s="82"/>
      <c r="L34" s="82"/>
      <c r="M34" s="82"/>
      <c r="N34" s="61"/>
      <c r="O34" s="120"/>
    </row>
    <row r="35" spans="1:15" ht="15" customHeight="1">
      <c r="A35" s="91"/>
      <c r="B35" s="82"/>
      <c r="C35" s="82"/>
      <c r="D35" s="82"/>
      <c r="E35" s="82"/>
      <c r="F35" s="120"/>
      <c r="G35" s="82"/>
      <c r="H35" s="82"/>
      <c r="I35" s="82"/>
      <c r="J35" s="82"/>
      <c r="K35" s="82"/>
      <c r="L35" s="82"/>
      <c r="M35" s="82"/>
      <c r="N35" s="61"/>
      <c r="O35" s="120"/>
    </row>
    <row r="36" spans="1:15" ht="15" customHeight="1">
      <c r="A36" s="122"/>
      <c r="B36" s="121"/>
      <c r="C36" s="121"/>
      <c r="D36" s="121"/>
      <c r="E36" s="121"/>
      <c r="F36" s="120"/>
      <c r="G36" s="121"/>
      <c r="H36" s="121"/>
      <c r="I36" s="121"/>
      <c r="J36" s="121"/>
      <c r="K36" s="121"/>
      <c r="L36" s="121"/>
      <c r="M36" s="121"/>
      <c r="N36" s="116"/>
      <c r="O36" s="120"/>
    </row>
    <row r="37" spans="1:15" ht="15" customHeight="1">
      <c r="A37" s="122"/>
      <c r="B37" s="121"/>
      <c r="C37" s="121"/>
      <c r="D37" s="121"/>
      <c r="E37" s="121"/>
      <c r="F37" s="120"/>
      <c r="G37" s="116" t="s">
        <v>91</v>
      </c>
      <c r="H37" s="116"/>
      <c r="I37" s="116"/>
      <c r="J37" s="116"/>
      <c r="K37" s="116"/>
      <c r="L37" s="116"/>
      <c r="M37" s="116"/>
      <c r="N37" s="116"/>
      <c r="O37" s="115">
        <f>SUM(O23:O36)</f>
        <v>0</v>
      </c>
    </row>
    <row r="38" spans="1:15" ht="15" customHeight="1">
      <c r="A38" s="122"/>
      <c r="B38" s="121"/>
      <c r="C38" s="121"/>
      <c r="D38" s="121"/>
      <c r="E38" s="121"/>
      <c r="F38" s="120"/>
      <c r="G38" s="119" t="s">
        <v>90</v>
      </c>
      <c r="H38" s="119"/>
      <c r="I38" s="119"/>
      <c r="J38" s="119"/>
      <c r="K38" s="119"/>
      <c r="L38" s="119"/>
      <c r="M38" s="119"/>
      <c r="N38" s="119"/>
      <c r="O38" s="118">
        <f>F39-O37</f>
        <v>0</v>
      </c>
    </row>
    <row r="39" spans="1:15" ht="15" customHeight="1">
      <c r="A39" s="117" t="s">
        <v>89</v>
      </c>
      <c r="B39" s="116"/>
      <c r="C39" s="116"/>
      <c r="D39" s="116"/>
      <c r="E39" s="116"/>
      <c r="F39" s="115">
        <f>SUM(F23:F38)</f>
        <v>0</v>
      </c>
      <c r="G39" s="116" t="s">
        <v>88</v>
      </c>
      <c r="H39" s="116"/>
      <c r="I39" s="116"/>
      <c r="J39" s="116"/>
      <c r="K39" s="116"/>
      <c r="L39" s="116"/>
      <c r="M39" s="116"/>
      <c r="N39" s="116"/>
      <c r="O39" s="115">
        <f>SUM(O37:O38)</f>
        <v>0</v>
      </c>
    </row>
    <row r="40" spans="1:15" ht="13.5" thickBot="1">
      <c r="A40" s="100"/>
      <c r="O40" s="99"/>
    </row>
    <row r="41" spans="1:15" ht="13.5" thickBot="1">
      <c r="A41" s="114" t="s">
        <v>87</v>
      </c>
      <c r="B41" s="112"/>
      <c r="C41" s="112"/>
      <c r="D41" s="112"/>
      <c r="E41" s="111"/>
      <c r="F41" s="111"/>
      <c r="G41" s="111"/>
      <c r="H41" s="113"/>
      <c r="I41" s="112" t="s">
        <v>86</v>
      </c>
      <c r="J41" s="111"/>
      <c r="K41" s="111"/>
      <c r="L41" s="111"/>
      <c r="M41" s="111"/>
      <c r="N41" s="111"/>
      <c r="O41" s="110"/>
    </row>
    <row r="42" spans="1:15">
      <c r="A42" s="109" t="s">
        <v>85</v>
      </c>
      <c r="B42" s="108"/>
      <c r="C42" s="107"/>
      <c r="D42" s="106" t="s">
        <v>83</v>
      </c>
      <c r="E42" s="105"/>
      <c r="F42" s="104" t="s">
        <v>84</v>
      </c>
      <c r="G42" s="58"/>
      <c r="H42" s="101" t="s">
        <v>83</v>
      </c>
      <c r="I42" s="58"/>
      <c r="J42" s="103" t="s">
        <v>82</v>
      </c>
      <c r="K42" s="102"/>
      <c r="L42" s="102"/>
      <c r="M42" s="58"/>
      <c r="N42" s="58"/>
      <c r="O42" s="101" t="s">
        <v>81</v>
      </c>
    </row>
    <row r="43" spans="1:15">
      <c r="A43" s="100"/>
      <c r="D43" s="99"/>
      <c r="H43" s="99"/>
      <c r="K43" s="79" t="s">
        <v>80</v>
      </c>
      <c r="M43" s="79" t="s">
        <v>79</v>
      </c>
      <c r="O43" s="99"/>
    </row>
    <row r="44" spans="1:15">
      <c r="A44" s="80" t="s">
        <v>78</v>
      </c>
      <c r="B44" s="79"/>
      <c r="C44" s="98" t="s">
        <v>55</v>
      </c>
      <c r="D44" s="90"/>
      <c r="E44" s="79" t="s">
        <v>77</v>
      </c>
      <c r="G44" s="79"/>
      <c r="H44" s="83"/>
      <c r="I44" s="79"/>
      <c r="J44" s="79"/>
      <c r="K44" s="97" t="s">
        <v>76</v>
      </c>
      <c r="L44" s="79"/>
      <c r="M44" s="97" t="s">
        <v>76</v>
      </c>
      <c r="O44" s="78"/>
    </row>
    <row r="45" spans="1:15">
      <c r="A45" s="80" t="s">
        <v>75</v>
      </c>
      <c r="B45" s="79"/>
      <c r="C45" s="79"/>
      <c r="D45" s="90"/>
      <c r="E45" s="79" t="s">
        <v>74</v>
      </c>
      <c r="G45" s="79"/>
      <c r="H45" s="90"/>
      <c r="I45" s="95" t="s">
        <v>73</v>
      </c>
      <c r="J45" s="79"/>
      <c r="K45" s="79"/>
      <c r="L45" s="79"/>
      <c r="M45" s="79"/>
      <c r="N45" s="79"/>
      <c r="O45" s="86"/>
    </row>
    <row r="46" spans="1:15">
      <c r="A46" s="80"/>
      <c r="B46" s="79"/>
      <c r="C46" s="79"/>
      <c r="D46" s="96"/>
      <c r="E46" s="79"/>
      <c r="G46" s="79"/>
      <c r="H46" s="96"/>
      <c r="I46" s="79" t="s">
        <v>72</v>
      </c>
      <c r="J46" s="79"/>
      <c r="K46" s="79"/>
      <c r="L46" s="79"/>
      <c r="M46" s="79"/>
      <c r="N46" s="79"/>
      <c r="O46" s="86"/>
    </row>
    <row r="47" spans="1:15">
      <c r="A47" s="80" t="s">
        <v>71</v>
      </c>
      <c r="B47" s="79"/>
      <c r="C47" s="79"/>
      <c r="D47" s="90"/>
      <c r="E47" s="79" t="s">
        <v>70</v>
      </c>
      <c r="G47" s="79"/>
      <c r="H47" s="90"/>
      <c r="I47" s="95" t="s">
        <v>69</v>
      </c>
      <c r="J47" s="79"/>
      <c r="K47" s="87"/>
      <c r="L47" s="88"/>
      <c r="M47" s="87"/>
      <c r="N47" s="79"/>
      <c r="O47" s="83"/>
    </row>
    <row r="48" spans="1:15">
      <c r="A48" s="80" t="s">
        <v>68</v>
      </c>
      <c r="B48" s="79"/>
      <c r="C48" s="79"/>
      <c r="D48" s="90"/>
      <c r="E48" s="79" t="s">
        <v>67</v>
      </c>
      <c r="G48" s="79"/>
      <c r="H48" s="90"/>
      <c r="I48" s="79" t="s">
        <v>66</v>
      </c>
      <c r="J48" s="79"/>
      <c r="K48" s="89"/>
      <c r="L48" s="89"/>
      <c r="M48" s="94"/>
      <c r="O48" s="85"/>
    </row>
    <row r="49" spans="1:15">
      <c r="A49" s="80" t="s">
        <v>65</v>
      </c>
      <c r="B49" s="79"/>
      <c r="C49" s="79"/>
      <c r="D49" s="92"/>
      <c r="E49" s="79"/>
      <c r="G49" s="79"/>
      <c r="H49" s="92"/>
      <c r="I49" s="79" t="s">
        <v>64</v>
      </c>
      <c r="J49" s="79"/>
      <c r="K49" s="87"/>
      <c r="L49" s="88"/>
      <c r="M49" s="87"/>
      <c r="N49" s="79"/>
      <c r="O49" s="83" t="s">
        <v>55</v>
      </c>
    </row>
    <row r="50" spans="1:15">
      <c r="A50" s="80" t="s">
        <v>63</v>
      </c>
      <c r="B50" s="79"/>
      <c r="C50" s="79"/>
      <c r="D50" s="90"/>
      <c r="E50" s="79" t="s">
        <v>62</v>
      </c>
      <c r="G50" s="79"/>
      <c r="H50" s="90"/>
      <c r="I50" s="79" t="s">
        <v>61</v>
      </c>
      <c r="J50" s="79"/>
      <c r="K50" s="89"/>
      <c r="L50" s="89"/>
      <c r="M50" s="89"/>
      <c r="N50" s="79"/>
      <c r="O50" s="85"/>
    </row>
    <row r="51" spans="1:15">
      <c r="A51" s="91"/>
      <c r="B51" s="79"/>
      <c r="C51" s="79"/>
      <c r="D51" s="93"/>
      <c r="G51" s="79"/>
      <c r="H51" s="92"/>
      <c r="I51" s="79" t="s">
        <v>60</v>
      </c>
      <c r="J51" s="79"/>
      <c r="K51" s="87"/>
      <c r="L51" s="88"/>
      <c r="M51" s="87"/>
      <c r="N51" s="79"/>
      <c r="O51" s="83" t="s">
        <v>55</v>
      </c>
    </row>
    <row r="52" spans="1:15">
      <c r="A52" s="91"/>
      <c r="B52" s="79"/>
      <c r="C52" s="79"/>
      <c r="D52" s="83"/>
      <c r="E52" s="79" t="s">
        <v>59</v>
      </c>
      <c r="G52" s="79"/>
      <c r="H52" s="90"/>
      <c r="I52" s="79" t="s">
        <v>58</v>
      </c>
      <c r="J52" s="79"/>
      <c r="K52" s="89"/>
      <c r="L52" s="89"/>
      <c r="M52" s="89"/>
      <c r="N52" s="79"/>
      <c r="O52" s="85"/>
    </row>
    <row r="53" spans="1:15">
      <c r="A53" s="80"/>
      <c r="B53" s="79"/>
      <c r="C53" s="79"/>
      <c r="D53" s="86"/>
      <c r="E53" s="79" t="s">
        <v>57</v>
      </c>
      <c r="G53" s="79"/>
      <c r="H53" s="85"/>
      <c r="I53" s="79" t="s">
        <v>56</v>
      </c>
      <c r="J53" s="79"/>
      <c r="K53" s="87"/>
      <c r="L53" s="88"/>
      <c r="M53" s="87"/>
      <c r="N53" s="79"/>
      <c r="O53" s="83" t="s">
        <v>55</v>
      </c>
    </row>
    <row r="54" spans="1:15">
      <c r="A54" s="80" t="s">
        <v>54</v>
      </c>
      <c r="B54" s="79"/>
      <c r="C54" s="79"/>
      <c r="D54" s="86"/>
      <c r="E54" s="79" t="s">
        <v>53</v>
      </c>
      <c r="G54" s="79"/>
      <c r="H54" s="85"/>
      <c r="I54" s="79" t="s">
        <v>52</v>
      </c>
      <c r="J54" s="79"/>
      <c r="K54" s="79"/>
      <c r="L54" s="79"/>
      <c r="M54" s="79"/>
      <c r="N54" s="79"/>
      <c r="O54" s="78"/>
    </row>
    <row r="55" spans="1:15">
      <c r="A55" s="80" t="s">
        <v>51</v>
      </c>
      <c r="B55" s="79"/>
      <c r="C55" s="79"/>
      <c r="D55" s="86"/>
      <c r="E55" s="79"/>
      <c r="G55" s="79"/>
      <c r="H55" s="85"/>
      <c r="I55" s="79" t="s">
        <v>50</v>
      </c>
      <c r="J55" s="79"/>
      <c r="K55" s="79"/>
      <c r="L55" s="79"/>
      <c r="M55" s="79"/>
      <c r="N55" s="79"/>
      <c r="O55" s="78"/>
    </row>
    <row r="56" spans="1:15">
      <c r="A56" s="80" t="s">
        <v>49</v>
      </c>
      <c r="B56" s="79"/>
      <c r="C56" s="79"/>
      <c r="D56" s="86"/>
      <c r="E56" s="79" t="s">
        <v>48</v>
      </c>
      <c r="G56" s="79"/>
      <c r="H56" s="83"/>
      <c r="I56" s="82"/>
      <c r="J56" s="82"/>
      <c r="K56" s="82"/>
      <c r="L56" s="82"/>
      <c r="M56" s="82"/>
      <c r="N56" s="82"/>
      <c r="O56" s="81"/>
    </row>
    <row r="57" spans="1:15">
      <c r="A57" s="80" t="s">
        <v>47</v>
      </c>
      <c r="B57" s="79"/>
      <c r="C57" s="79"/>
      <c r="D57" s="86"/>
      <c r="E57" s="79" t="s">
        <v>46</v>
      </c>
      <c r="G57" s="79"/>
      <c r="H57" s="85"/>
      <c r="I57" s="82"/>
      <c r="J57" s="82"/>
      <c r="K57" s="82"/>
      <c r="L57" s="82"/>
      <c r="M57" s="82"/>
      <c r="N57" s="82"/>
      <c r="O57" s="84"/>
    </row>
    <row r="58" spans="1:15">
      <c r="A58" s="80" t="s">
        <v>45</v>
      </c>
      <c r="B58" s="79"/>
      <c r="C58" s="79"/>
      <c r="D58" s="86"/>
      <c r="E58" s="79"/>
      <c r="G58" s="79"/>
      <c r="H58" s="85"/>
      <c r="I58" s="82"/>
      <c r="J58" s="82"/>
      <c r="K58" s="82"/>
      <c r="L58" s="82"/>
      <c r="M58" s="82"/>
      <c r="N58" s="82"/>
      <c r="O58" s="84"/>
    </row>
    <row r="59" spans="1:15">
      <c r="A59" s="80" t="s">
        <v>44</v>
      </c>
      <c r="B59" s="79"/>
      <c r="C59" s="79"/>
      <c r="D59" s="83"/>
      <c r="E59" s="79" t="s">
        <v>43</v>
      </c>
      <c r="G59" s="79"/>
      <c r="H59" s="83"/>
      <c r="I59" s="82"/>
      <c r="J59" s="82"/>
      <c r="K59" s="82"/>
      <c r="L59" s="82"/>
      <c r="M59" s="82"/>
      <c r="N59" s="82"/>
      <c r="O59" s="81"/>
    </row>
    <row r="60" spans="1:15">
      <c r="A60" s="80"/>
      <c r="B60" s="79"/>
      <c r="C60" s="79"/>
      <c r="D60" s="78"/>
      <c r="E60" s="79"/>
      <c r="F60" s="79"/>
      <c r="G60" s="79"/>
      <c r="H60" s="78"/>
      <c r="I60" s="79"/>
      <c r="J60" s="79"/>
      <c r="K60" s="79"/>
      <c r="L60" s="79"/>
      <c r="M60" s="79"/>
      <c r="N60" s="79"/>
      <c r="O60" s="78"/>
    </row>
    <row r="61" spans="1:15">
      <c r="A61" s="77" t="s">
        <v>42</v>
      </c>
      <c r="B61" s="71"/>
      <c r="C61" s="75"/>
      <c r="D61" s="74">
        <f>SUM(D43:D59)</f>
        <v>0</v>
      </c>
      <c r="E61" s="71" t="s">
        <v>41</v>
      </c>
      <c r="F61" s="76"/>
      <c r="G61" s="75"/>
      <c r="H61" s="74">
        <f>SUM(H43:H59)</f>
        <v>0</v>
      </c>
      <c r="I61" s="71" t="s">
        <v>40</v>
      </c>
      <c r="J61" s="71"/>
      <c r="K61" s="71"/>
      <c r="L61" s="71"/>
      <c r="M61" s="75"/>
      <c r="N61" s="75"/>
      <c r="O61" s="74">
        <f>SUM(O44:O56)</f>
        <v>0</v>
      </c>
    </row>
    <row r="62" spans="1:15">
      <c r="A62" s="73"/>
      <c r="B62" s="68"/>
      <c r="C62" s="72"/>
      <c r="D62" s="71"/>
      <c r="E62" s="68"/>
      <c r="F62" s="70"/>
      <c r="G62" s="69" t="s">
        <v>39</v>
      </c>
      <c r="H62" s="68"/>
      <c r="I62" s="68"/>
      <c r="J62" s="68"/>
      <c r="K62" s="67" t="s">
        <v>38</v>
      </c>
      <c r="L62" s="66"/>
      <c r="M62" s="65" t="s">
        <v>37</v>
      </c>
      <c r="N62" s="64"/>
      <c r="O62" s="63"/>
    </row>
    <row r="63" spans="1:15">
      <c r="A63" s="62" t="s">
        <v>36</v>
      </c>
      <c r="B63" s="61"/>
      <c r="C63" s="60"/>
      <c r="D63" s="58"/>
      <c r="E63" s="58"/>
      <c r="F63" s="57"/>
      <c r="G63" s="59" t="s">
        <v>35</v>
      </c>
      <c r="H63" s="58"/>
      <c r="I63" s="58"/>
      <c r="J63" s="58"/>
      <c r="K63" s="58"/>
      <c r="L63" s="58"/>
      <c r="M63" s="58"/>
      <c r="N63" s="58"/>
      <c r="O63" s="57"/>
    </row>
  </sheetData>
  <sheetProtection sheet="1" objects="1" scenarios="1"/>
  <mergeCells count="24">
    <mergeCell ref="J17:O17"/>
    <mergeCell ref="J18:O18"/>
    <mergeCell ref="J9:O9"/>
    <mergeCell ref="J13:O13"/>
    <mergeCell ref="J14:O14"/>
    <mergeCell ref="J15:O15"/>
    <mergeCell ref="J10:O10"/>
    <mergeCell ref="J11:O11"/>
    <mergeCell ref="J12:O12"/>
    <mergeCell ref="J16:O16"/>
    <mergeCell ref="C11:F11"/>
    <mergeCell ref="C12:F12"/>
    <mergeCell ref="C13:F13"/>
    <mergeCell ref="C18:F18"/>
    <mergeCell ref="C14:F14"/>
    <mergeCell ref="C15:F15"/>
    <mergeCell ref="C16:F16"/>
    <mergeCell ref="C17:F17"/>
    <mergeCell ref="C10:F10"/>
    <mergeCell ref="A4:O5"/>
    <mergeCell ref="B2:C2"/>
    <mergeCell ref="C8:F8"/>
    <mergeCell ref="C9:F9"/>
    <mergeCell ref="J8:O8"/>
  </mergeCells>
  <printOptions horizontalCentered="1" verticalCentered="1"/>
  <pageMargins left="0.17" right="0.17" top="0.17" bottom="0.28000000000000003" header="0.17" footer="0.17"/>
  <pageSetup scale="80" orientation="portrait" horizontalDpi="4294967295" r:id="rId1"/>
  <headerFooter alignWithMargins="0">
    <oddFooter>&amp;R&amp;6&amp;D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2"/>
  <sheetViews>
    <sheetView zoomScale="130" zoomScaleNormal="130" workbookViewId="0">
      <selection activeCell="L51" sqref="L51"/>
    </sheetView>
  </sheetViews>
  <sheetFormatPr defaultColWidth="9.140625" defaultRowHeight="12.75"/>
  <cols>
    <col min="1" max="1" width="11.42578125" style="56" customWidth="1"/>
    <col min="2" max="2" width="10.5703125" style="56" customWidth="1"/>
    <col min="3" max="7" width="9.140625" style="56"/>
    <col min="8" max="8" width="9.85546875" style="56" customWidth="1"/>
    <col min="9" max="10" width="9.140625" style="56"/>
    <col min="11" max="11" width="10.5703125" style="56" customWidth="1"/>
    <col min="12" max="16384" width="9.140625" style="56"/>
  </cols>
  <sheetData>
    <row r="1" spans="1:11" ht="13.5" thickBot="1">
      <c r="A1" s="131" t="s">
        <v>224</v>
      </c>
      <c r="B1" s="111"/>
      <c r="C1" s="111"/>
      <c r="D1" s="111"/>
      <c r="E1" s="111"/>
      <c r="F1" s="111"/>
      <c r="G1" s="111"/>
      <c r="H1" s="111"/>
      <c r="I1" s="111"/>
      <c r="J1" s="111"/>
      <c r="K1" s="113"/>
    </row>
    <row r="2" spans="1:11">
      <c r="A2" s="80"/>
      <c r="B2" s="79"/>
      <c r="C2" s="78"/>
      <c r="D2" s="79"/>
      <c r="E2" s="78"/>
      <c r="F2" s="173" t="s">
        <v>223</v>
      </c>
      <c r="G2" s="79"/>
      <c r="H2" s="79"/>
      <c r="I2" s="79"/>
      <c r="J2" s="78"/>
      <c r="K2" s="173" t="s">
        <v>222</v>
      </c>
    </row>
    <row r="3" spans="1:11">
      <c r="A3" s="62"/>
      <c r="B3" s="172" t="s">
        <v>221</v>
      </c>
      <c r="C3" s="158"/>
      <c r="D3" s="207" t="s">
        <v>220</v>
      </c>
      <c r="E3" s="184"/>
      <c r="F3" s="157" t="s">
        <v>218</v>
      </c>
      <c r="G3" s="61"/>
      <c r="H3" s="61" t="s">
        <v>219</v>
      </c>
      <c r="I3" s="61"/>
      <c r="J3" s="158"/>
      <c r="K3" s="157" t="s">
        <v>218</v>
      </c>
    </row>
    <row r="4" spans="1:11">
      <c r="A4" s="264"/>
      <c r="B4" s="265"/>
      <c r="C4" s="266"/>
      <c r="D4" s="264"/>
      <c r="E4" s="266"/>
      <c r="F4" s="214"/>
      <c r="G4" s="264"/>
      <c r="H4" s="265"/>
      <c r="I4" s="265"/>
      <c r="J4" s="266"/>
      <c r="K4" s="215"/>
    </row>
    <row r="5" spans="1:11">
      <c r="A5" s="264"/>
      <c r="B5" s="265"/>
      <c r="C5" s="266"/>
      <c r="D5" s="264"/>
      <c r="E5" s="266"/>
      <c r="F5" s="214"/>
      <c r="G5" s="264"/>
      <c r="H5" s="265"/>
      <c r="I5" s="265"/>
      <c r="J5" s="266"/>
      <c r="K5" s="90"/>
    </row>
    <row r="6" spans="1:11">
      <c r="A6" s="264"/>
      <c r="B6" s="265"/>
      <c r="C6" s="266"/>
      <c r="D6" s="264"/>
      <c r="E6" s="266"/>
      <c r="F6" s="81"/>
      <c r="G6" s="264"/>
      <c r="H6" s="265"/>
      <c r="I6" s="265"/>
      <c r="J6" s="266"/>
      <c r="K6" s="90"/>
    </row>
    <row r="7" spans="1:11" ht="13.5" thickBot="1">
      <c r="A7" s="267"/>
      <c r="B7" s="269"/>
      <c r="C7" s="268"/>
      <c r="D7" s="267"/>
      <c r="E7" s="268"/>
      <c r="F7" s="81"/>
      <c r="G7" s="267"/>
      <c r="H7" s="269"/>
      <c r="I7" s="269"/>
      <c r="J7" s="268"/>
      <c r="K7" s="90"/>
    </row>
    <row r="8" spans="1:11" ht="13.5" thickBot="1">
      <c r="A8" s="131" t="s">
        <v>217</v>
      </c>
      <c r="B8" s="112"/>
      <c r="C8" s="112"/>
      <c r="D8" s="112"/>
      <c r="E8" s="112"/>
      <c r="F8" s="112"/>
      <c r="G8" s="112"/>
      <c r="H8" s="112"/>
      <c r="I8" s="112"/>
      <c r="J8" s="112"/>
      <c r="K8" s="163"/>
    </row>
    <row r="9" spans="1:11">
      <c r="A9" s="179" t="s">
        <v>216</v>
      </c>
      <c r="B9" s="213"/>
      <c r="C9" s="79"/>
      <c r="D9" s="79"/>
      <c r="E9" s="173"/>
      <c r="G9" s="89"/>
      <c r="H9" s="99"/>
      <c r="I9" s="173" t="s">
        <v>147</v>
      </c>
      <c r="J9" s="280" t="s">
        <v>215</v>
      </c>
      <c r="K9" s="281"/>
    </row>
    <row r="10" spans="1:11">
      <c r="A10" s="59" t="s">
        <v>214</v>
      </c>
      <c r="B10" s="212"/>
      <c r="C10" s="178"/>
      <c r="D10" s="178" t="s">
        <v>213</v>
      </c>
      <c r="E10" s="157"/>
      <c r="F10" s="58"/>
      <c r="G10" s="61" t="s">
        <v>204</v>
      </c>
      <c r="H10" s="57"/>
      <c r="I10" s="157" t="s">
        <v>139</v>
      </c>
      <c r="J10" s="171" t="s">
        <v>170</v>
      </c>
      <c r="K10" s="157" t="s">
        <v>166</v>
      </c>
    </row>
    <row r="11" spans="1:11">
      <c r="A11" s="290"/>
      <c r="B11" s="291"/>
      <c r="C11" s="264"/>
      <c r="D11" s="265"/>
      <c r="E11" s="266"/>
      <c r="F11" s="264"/>
      <c r="G11" s="265"/>
      <c r="H11" s="266"/>
      <c r="I11" s="90"/>
      <c r="J11" s="182"/>
      <c r="K11" s="90"/>
    </row>
    <row r="12" spans="1:11">
      <c r="A12" s="290"/>
      <c r="B12" s="291"/>
      <c r="C12" s="264"/>
      <c r="D12" s="265"/>
      <c r="E12" s="266"/>
      <c r="F12" s="264"/>
      <c r="G12" s="265"/>
      <c r="H12" s="266"/>
      <c r="I12" s="90"/>
      <c r="J12" s="182"/>
      <c r="K12" s="90"/>
    </row>
    <row r="13" spans="1:11" ht="13.5" thickBot="1">
      <c r="A13" s="288"/>
      <c r="B13" s="289"/>
      <c r="C13" s="267"/>
      <c r="D13" s="269"/>
      <c r="E13" s="268"/>
      <c r="F13" s="267"/>
      <c r="G13" s="269"/>
      <c r="H13" s="268"/>
      <c r="I13" s="90"/>
      <c r="J13" s="180"/>
      <c r="K13" s="90"/>
    </row>
    <row r="14" spans="1:11" ht="13.5" thickBot="1">
      <c r="A14" s="131" t="s">
        <v>212</v>
      </c>
      <c r="B14" s="112"/>
      <c r="C14" s="112"/>
      <c r="D14" s="112"/>
      <c r="E14" s="112"/>
      <c r="F14" s="112"/>
      <c r="G14" s="112"/>
      <c r="H14" s="112"/>
      <c r="I14" s="112"/>
      <c r="J14" s="112"/>
      <c r="K14" s="163"/>
    </row>
    <row r="15" spans="1:11">
      <c r="A15" s="211" t="s">
        <v>211</v>
      </c>
      <c r="C15" s="99"/>
      <c r="D15" s="165" t="s">
        <v>210</v>
      </c>
      <c r="E15" s="210"/>
      <c r="F15" s="209"/>
      <c r="G15" s="161"/>
      <c r="H15" s="173" t="s">
        <v>209</v>
      </c>
      <c r="I15" s="173" t="s">
        <v>147</v>
      </c>
      <c r="J15" s="173" t="s">
        <v>208</v>
      </c>
      <c r="K15" s="173" t="s">
        <v>207</v>
      </c>
    </row>
    <row r="16" spans="1:11">
      <c r="A16" s="171" t="s">
        <v>206</v>
      </c>
      <c r="B16" s="59" t="s">
        <v>205</v>
      </c>
      <c r="C16" s="208"/>
      <c r="D16" s="191" t="s">
        <v>173</v>
      </c>
      <c r="E16" s="191"/>
      <c r="F16" s="207" t="s">
        <v>204</v>
      </c>
      <c r="G16" s="184"/>
      <c r="H16" s="157" t="s">
        <v>142</v>
      </c>
      <c r="I16" s="157" t="s">
        <v>139</v>
      </c>
      <c r="J16" s="157" t="s">
        <v>139</v>
      </c>
      <c r="K16" s="157" t="s">
        <v>203</v>
      </c>
    </row>
    <row r="17" spans="1:11">
      <c r="A17" s="206"/>
      <c r="B17" s="264"/>
      <c r="C17" s="266"/>
      <c r="D17" s="264"/>
      <c r="E17" s="266"/>
      <c r="F17" s="264"/>
      <c r="G17" s="266"/>
      <c r="H17" s="205"/>
      <c r="I17" s="90"/>
      <c r="J17" s="81"/>
      <c r="K17" s="90"/>
    </row>
    <row r="18" spans="1:11">
      <c r="A18" s="206"/>
      <c r="B18" s="264"/>
      <c r="C18" s="266"/>
      <c r="D18" s="264"/>
      <c r="E18" s="266"/>
      <c r="F18" s="264"/>
      <c r="G18" s="266"/>
      <c r="H18" s="205"/>
      <c r="I18" s="90"/>
      <c r="J18" s="81"/>
      <c r="K18" s="90"/>
    </row>
    <row r="19" spans="1:11" ht="13.5" thickBot="1">
      <c r="A19" s="206"/>
      <c r="B19" s="267"/>
      <c r="C19" s="268"/>
      <c r="D19" s="267"/>
      <c r="E19" s="268"/>
      <c r="F19" s="267"/>
      <c r="G19" s="268"/>
      <c r="H19" s="205"/>
      <c r="I19" s="90"/>
      <c r="J19" s="81"/>
      <c r="K19" s="90"/>
    </row>
    <row r="20" spans="1:11" ht="13.5" thickBot="1">
      <c r="A20" s="131" t="s">
        <v>202</v>
      </c>
      <c r="B20" s="112"/>
      <c r="C20" s="112"/>
      <c r="D20" s="112"/>
      <c r="E20" s="112"/>
      <c r="F20" s="112"/>
      <c r="G20" s="112"/>
      <c r="H20" s="112"/>
      <c r="I20" s="112"/>
      <c r="J20" s="112"/>
      <c r="K20" s="163"/>
    </row>
    <row r="21" spans="1:11">
      <c r="A21" s="162"/>
      <c r="B21" s="161"/>
      <c r="C21" s="66"/>
      <c r="D21" s="160"/>
      <c r="E21" s="159" t="s">
        <v>149</v>
      </c>
      <c r="F21" s="159" t="s">
        <v>148</v>
      </c>
      <c r="G21" s="160"/>
      <c r="H21" s="159" t="s">
        <v>147</v>
      </c>
      <c r="I21" s="159" t="s">
        <v>201</v>
      </c>
      <c r="J21" s="159" t="s">
        <v>145</v>
      </c>
      <c r="K21" s="159" t="s">
        <v>145</v>
      </c>
    </row>
    <row r="22" spans="1:11">
      <c r="A22" s="59" t="s">
        <v>144</v>
      </c>
      <c r="B22" s="157"/>
      <c r="C22" s="61" t="s">
        <v>143</v>
      </c>
      <c r="D22" s="158"/>
      <c r="E22" s="157" t="s">
        <v>142</v>
      </c>
      <c r="F22" s="157" t="s">
        <v>141</v>
      </c>
      <c r="G22" s="157" t="s">
        <v>140</v>
      </c>
      <c r="H22" s="157" t="s">
        <v>139</v>
      </c>
      <c r="I22" s="157" t="s">
        <v>138</v>
      </c>
      <c r="J22" s="157" t="s">
        <v>137</v>
      </c>
      <c r="K22" s="157" t="s">
        <v>136</v>
      </c>
    </row>
    <row r="23" spans="1:11">
      <c r="A23" s="261"/>
      <c r="B23" s="262"/>
      <c r="C23" s="261"/>
      <c r="D23" s="262"/>
      <c r="E23" s="201"/>
      <c r="F23" s="204"/>
      <c r="G23" s="152"/>
      <c r="H23" s="93"/>
      <c r="I23" s="153"/>
      <c r="J23" s="152"/>
      <c r="K23" s="199"/>
    </row>
    <row r="24" spans="1:11">
      <c r="A24" s="261"/>
      <c r="B24" s="262"/>
      <c r="C24" s="261"/>
      <c r="D24" s="262"/>
      <c r="E24" s="201"/>
      <c r="F24" s="203"/>
      <c r="G24" s="202"/>
      <c r="H24" s="90"/>
      <c r="I24" s="153"/>
      <c r="J24" s="152"/>
      <c r="K24" s="199"/>
    </row>
    <row r="25" spans="1:11">
      <c r="A25" s="261"/>
      <c r="B25" s="262"/>
      <c r="C25" s="261"/>
      <c r="D25" s="262"/>
      <c r="E25" s="201"/>
      <c r="F25" s="203"/>
      <c r="G25" s="202"/>
      <c r="H25" s="90"/>
      <c r="I25" s="153"/>
      <c r="J25" s="152"/>
      <c r="K25" s="199"/>
    </row>
    <row r="26" spans="1:11">
      <c r="A26" s="261"/>
      <c r="B26" s="262"/>
      <c r="C26" s="261"/>
      <c r="D26" s="262"/>
      <c r="E26" s="201"/>
      <c r="F26" s="203"/>
      <c r="G26" s="202"/>
      <c r="H26" s="90"/>
      <c r="I26" s="153"/>
      <c r="J26" s="152"/>
      <c r="K26" s="199"/>
    </row>
    <row r="27" spans="1:11">
      <c r="A27" s="261"/>
      <c r="B27" s="262"/>
      <c r="C27" s="261"/>
      <c r="D27" s="262"/>
      <c r="E27" s="201"/>
      <c r="F27" s="200"/>
      <c r="G27" s="90"/>
      <c r="H27" s="90"/>
      <c r="I27" s="153"/>
      <c r="J27" s="152"/>
      <c r="K27" s="199"/>
    </row>
    <row r="28" spans="1:11">
      <c r="A28" s="261"/>
      <c r="B28" s="262"/>
      <c r="C28" s="261"/>
      <c r="D28" s="262"/>
      <c r="E28" s="201"/>
      <c r="F28" s="200"/>
      <c r="G28" s="90"/>
      <c r="H28" s="90"/>
      <c r="I28" s="153"/>
      <c r="J28" s="152"/>
      <c r="K28" s="199"/>
    </row>
    <row r="29" spans="1:11" ht="13.5" thickBot="1">
      <c r="A29" s="274" t="s">
        <v>200</v>
      </c>
      <c r="B29" s="275"/>
      <c r="C29" s="275"/>
      <c r="D29" s="275"/>
      <c r="E29" s="275"/>
      <c r="F29" s="276"/>
      <c r="G29" s="144">
        <f>+G82</f>
        <v>0</v>
      </c>
      <c r="H29" s="144">
        <f>+H82</f>
        <v>0</v>
      </c>
      <c r="I29" s="144">
        <f>+I82</f>
        <v>0</v>
      </c>
      <c r="J29" s="144">
        <f>+J82</f>
        <v>0</v>
      </c>
      <c r="K29" s="198"/>
    </row>
    <row r="30" spans="1:11" ht="13.5" thickBot="1">
      <c r="A30" s="131" t="s">
        <v>199</v>
      </c>
      <c r="B30" s="112"/>
      <c r="C30" s="112"/>
      <c r="D30" s="112"/>
      <c r="E30" s="197"/>
      <c r="F30" s="131" t="s">
        <v>198</v>
      </c>
      <c r="G30" s="112"/>
      <c r="H30" s="112"/>
      <c r="I30" s="112"/>
      <c r="J30" s="112"/>
      <c r="K30" s="163"/>
    </row>
    <row r="31" spans="1:11">
      <c r="A31" s="100"/>
      <c r="C31" s="196"/>
      <c r="D31" s="195"/>
      <c r="E31" s="194"/>
      <c r="G31" s="99"/>
      <c r="H31" s="173" t="s">
        <v>197</v>
      </c>
      <c r="J31" s="99"/>
      <c r="K31" s="173" t="s">
        <v>166</v>
      </c>
    </row>
    <row r="32" spans="1:11">
      <c r="A32" s="62" t="s">
        <v>196</v>
      </c>
      <c r="B32" s="172"/>
      <c r="C32" s="193" t="s">
        <v>195</v>
      </c>
      <c r="D32" s="192" t="s">
        <v>139</v>
      </c>
      <c r="E32" s="190"/>
      <c r="F32" s="191" t="s">
        <v>194</v>
      </c>
      <c r="G32" s="184"/>
      <c r="H32" s="157" t="s">
        <v>83</v>
      </c>
      <c r="I32" s="191" t="s">
        <v>193</v>
      </c>
      <c r="J32" s="184"/>
      <c r="K32" s="157" t="s">
        <v>139</v>
      </c>
    </row>
    <row r="33" spans="1:11">
      <c r="A33" s="277"/>
      <c r="B33" s="278"/>
      <c r="C33" s="189"/>
      <c r="D33" s="188"/>
      <c r="E33" s="190"/>
      <c r="F33" s="284"/>
      <c r="G33" s="266"/>
      <c r="H33" s="90"/>
      <c r="I33" s="284"/>
      <c r="J33" s="266"/>
      <c r="K33" s="90"/>
    </row>
    <row r="34" spans="1:11">
      <c r="A34" s="277"/>
      <c r="B34" s="279"/>
      <c r="C34" s="189"/>
      <c r="D34" s="188"/>
      <c r="E34" s="190"/>
      <c r="F34" s="284"/>
      <c r="G34" s="266"/>
      <c r="H34" s="90"/>
      <c r="I34" s="284"/>
      <c r="J34" s="266"/>
      <c r="K34" s="90"/>
    </row>
    <row r="35" spans="1:11" ht="13.5" thickBot="1">
      <c r="A35" s="267"/>
      <c r="B35" s="285"/>
      <c r="C35" s="189"/>
      <c r="D35" s="188"/>
      <c r="E35" s="187"/>
      <c r="F35" s="286"/>
      <c r="G35" s="268"/>
      <c r="H35" s="90"/>
      <c r="I35" s="286"/>
      <c r="J35" s="268"/>
      <c r="K35" s="90"/>
    </row>
    <row r="36" spans="1:11" ht="13.5" thickBot="1">
      <c r="A36" s="131" t="s">
        <v>192</v>
      </c>
      <c r="B36" s="112"/>
      <c r="C36" s="112"/>
      <c r="D36" s="112"/>
      <c r="E36" s="186"/>
      <c r="F36" s="112"/>
      <c r="G36" s="112"/>
      <c r="H36" s="112"/>
      <c r="I36" s="112"/>
      <c r="J36" s="112"/>
      <c r="K36" s="163"/>
    </row>
    <row r="37" spans="1:11">
      <c r="A37" s="100"/>
      <c r="C37" s="78"/>
      <c r="E37" s="99"/>
      <c r="G37" s="99"/>
      <c r="H37" s="99"/>
      <c r="I37" s="165" t="s">
        <v>191</v>
      </c>
      <c r="J37" s="185"/>
      <c r="K37" s="173" t="s">
        <v>190</v>
      </c>
    </row>
    <row r="38" spans="1:11">
      <c r="A38" s="62"/>
      <c r="B38" s="172" t="s">
        <v>189</v>
      </c>
      <c r="C38" s="158"/>
      <c r="D38" s="178" t="s">
        <v>188</v>
      </c>
      <c r="E38" s="158"/>
      <c r="F38" s="61" t="s">
        <v>187</v>
      </c>
      <c r="G38" s="158"/>
      <c r="H38" s="158" t="s">
        <v>186</v>
      </c>
      <c r="I38" s="172" t="s">
        <v>185</v>
      </c>
      <c r="J38" s="184" t="s">
        <v>137</v>
      </c>
      <c r="K38" s="157" t="s">
        <v>184</v>
      </c>
    </row>
    <row r="39" spans="1:11">
      <c r="A39" s="264"/>
      <c r="B39" s="265"/>
      <c r="C39" s="266"/>
      <c r="D39" s="264"/>
      <c r="E39" s="266"/>
      <c r="F39" s="264"/>
      <c r="G39" s="266"/>
      <c r="H39" s="90"/>
      <c r="I39" s="181"/>
      <c r="J39" s="183"/>
      <c r="K39" s="90"/>
    </row>
    <row r="40" spans="1:11">
      <c r="A40" s="264"/>
      <c r="B40" s="265"/>
      <c r="C40" s="266"/>
      <c r="D40" s="264"/>
      <c r="E40" s="266"/>
      <c r="F40" s="264"/>
      <c r="G40" s="266"/>
      <c r="H40" s="90"/>
      <c r="I40" s="181"/>
      <c r="J40" s="182"/>
      <c r="K40" s="90"/>
    </row>
    <row r="41" spans="1:11" ht="13.5" thickBot="1">
      <c r="A41" s="264"/>
      <c r="B41" s="265"/>
      <c r="C41" s="266"/>
      <c r="D41" s="267"/>
      <c r="E41" s="268"/>
      <c r="F41" s="267"/>
      <c r="G41" s="268"/>
      <c r="H41" s="90"/>
      <c r="I41" s="181"/>
      <c r="J41" s="180"/>
      <c r="K41" s="90"/>
    </row>
    <row r="42" spans="1:11" ht="13.5" thickBot="1">
      <c r="A42" s="131" t="s">
        <v>183</v>
      </c>
      <c r="B42" s="112"/>
      <c r="C42" s="112"/>
      <c r="D42" s="112"/>
      <c r="E42" s="112"/>
      <c r="F42" s="112"/>
      <c r="G42" s="112"/>
      <c r="H42" s="112"/>
      <c r="I42" s="112"/>
      <c r="J42" s="112"/>
      <c r="K42" s="163"/>
    </row>
    <row r="43" spans="1:11">
      <c r="A43" s="179" t="s">
        <v>182</v>
      </c>
      <c r="C43" s="99"/>
      <c r="D43" s="280" t="s">
        <v>181</v>
      </c>
      <c r="E43" s="281"/>
      <c r="F43" s="173" t="s">
        <v>180</v>
      </c>
      <c r="G43" s="79" t="s">
        <v>179</v>
      </c>
      <c r="H43" s="99"/>
      <c r="I43" s="173" t="s">
        <v>178</v>
      </c>
      <c r="J43" s="173" t="s">
        <v>177</v>
      </c>
      <c r="K43" s="173" t="s">
        <v>176</v>
      </c>
    </row>
    <row r="44" spans="1:11">
      <c r="A44" s="178" t="s">
        <v>175</v>
      </c>
      <c r="C44" s="57"/>
      <c r="D44" s="282"/>
      <c r="E44" s="283"/>
      <c r="F44" s="157" t="s">
        <v>142</v>
      </c>
      <c r="G44" s="61" t="s">
        <v>174</v>
      </c>
      <c r="H44" s="57"/>
      <c r="I44" s="157" t="s">
        <v>173</v>
      </c>
      <c r="J44" s="157" t="s">
        <v>172</v>
      </c>
      <c r="K44" s="157" t="s">
        <v>172</v>
      </c>
    </row>
    <row r="45" spans="1:11">
      <c r="A45" s="264"/>
      <c r="B45" s="265"/>
      <c r="C45" s="266"/>
      <c r="D45" s="270"/>
      <c r="E45" s="271"/>
      <c r="F45" s="177"/>
      <c r="G45" s="264"/>
      <c r="H45" s="266"/>
      <c r="I45" s="176"/>
      <c r="J45" s="81"/>
      <c r="K45" s="175"/>
    </row>
    <row r="46" spans="1:11">
      <c r="A46" s="264"/>
      <c r="B46" s="265"/>
      <c r="C46" s="266"/>
      <c r="D46" s="270"/>
      <c r="E46" s="271"/>
      <c r="F46" s="177"/>
      <c r="G46" s="264"/>
      <c r="H46" s="266"/>
      <c r="I46" s="176"/>
      <c r="J46" s="81"/>
      <c r="K46" s="175"/>
    </row>
    <row r="47" spans="1:11" ht="13.5" thickBot="1">
      <c r="A47" s="267"/>
      <c r="B47" s="269"/>
      <c r="C47" s="268"/>
      <c r="D47" s="272"/>
      <c r="E47" s="273"/>
      <c r="F47" s="177"/>
      <c r="G47" s="267"/>
      <c r="H47" s="268"/>
      <c r="I47" s="176"/>
      <c r="J47" s="81"/>
      <c r="K47" s="175"/>
    </row>
    <row r="48" spans="1:11" ht="13.5" thickBot="1">
      <c r="A48" s="131" t="s">
        <v>171</v>
      </c>
      <c r="B48" s="112"/>
      <c r="C48" s="112"/>
      <c r="D48" s="112"/>
      <c r="E48" s="112"/>
      <c r="F48" s="112"/>
      <c r="G48" s="112"/>
      <c r="H48" s="112"/>
      <c r="I48" s="112"/>
      <c r="J48" s="112"/>
      <c r="K48" s="163"/>
    </row>
    <row r="49" spans="1:11">
      <c r="A49" s="100"/>
      <c r="C49" s="99"/>
      <c r="E49" s="174"/>
      <c r="F49" s="173" t="s">
        <v>170</v>
      </c>
      <c r="G49" s="173" t="s">
        <v>169</v>
      </c>
      <c r="H49" s="173" t="s">
        <v>168</v>
      </c>
      <c r="I49" s="173" t="s">
        <v>167</v>
      </c>
      <c r="J49" s="173" t="s">
        <v>166</v>
      </c>
      <c r="K49" s="173" t="s">
        <v>138</v>
      </c>
    </row>
    <row r="50" spans="1:11">
      <c r="A50" s="282" t="s">
        <v>165</v>
      </c>
      <c r="B50" s="287"/>
      <c r="C50" s="283"/>
      <c r="D50" s="172" t="s">
        <v>164</v>
      </c>
      <c r="E50" s="171" t="s">
        <v>163</v>
      </c>
      <c r="F50" s="170" t="s">
        <v>162</v>
      </c>
      <c r="G50" s="157" t="s">
        <v>161</v>
      </c>
      <c r="H50" s="157" t="s">
        <v>148</v>
      </c>
      <c r="I50" s="157" t="s">
        <v>160</v>
      </c>
      <c r="J50" s="157" t="s">
        <v>137</v>
      </c>
      <c r="K50" s="157" t="s">
        <v>159</v>
      </c>
    </row>
    <row r="51" spans="1:11">
      <c r="A51" s="264"/>
      <c r="B51" s="265"/>
      <c r="C51" s="266"/>
      <c r="D51" s="82"/>
      <c r="E51" s="169"/>
      <c r="F51" s="90"/>
      <c r="G51" s="168"/>
      <c r="H51" s="81"/>
      <c r="I51" s="81"/>
      <c r="J51" s="90"/>
      <c r="K51" s="81"/>
    </row>
    <row r="52" spans="1:11">
      <c r="A52" s="264"/>
      <c r="B52" s="265"/>
      <c r="C52" s="266"/>
      <c r="D52" s="82"/>
      <c r="E52" s="169"/>
      <c r="F52" s="90"/>
      <c r="G52" s="168"/>
      <c r="H52" s="217"/>
      <c r="I52" s="81"/>
      <c r="J52" s="90"/>
      <c r="K52" s="81"/>
    </row>
    <row r="53" spans="1:11">
      <c r="A53" s="264"/>
      <c r="B53" s="265"/>
      <c r="C53" s="266"/>
      <c r="D53" s="82"/>
      <c r="E53" s="169"/>
      <c r="F53" s="90"/>
      <c r="G53" s="168"/>
      <c r="H53" s="81"/>
      <c r="I53" s="81"/>
      <c r="J53" s="90"/>
      <c r="K53" s="81"/>
    </row>
    <row r="54" spans="1:11">
      <c r="A54" s="264"/>
      <c r="B54" s="265"/>
      <c r="C54" s="266"/>
      <c r="D54" s="82"/>
      <c r="E54" s="169"/>
      <c r="F54" s="90"/>
      <c r="G54" s="168"/>
      <c r="H54" s="81"/>
      <c r="I54" s="81"/>
      <c r="J54" s="90"/>
      <c r="K54" s="81"/>
    </row>
    <row r="55" spans="1:11">
      <c r="A55" s="264"/>
      <c r="B55" s="265"/>
      <c r="C55" s="266"/>
      <c r="D55" s="82"/>
      <c r="E55" s="169"/>
      <c r="F55" s="90"/>
      <c r="G55" s="168"/>
      <c r="H55" s="81"/>
      <c r="I55" s="81"/>
      <c r="J55" s="90"/>
      <c r="K55" s="81"/>
    </row>
    <row r="57" spans="1:11">
      <c r="A57" s="263" t="s">
        <v>158</v>
      </c>
      <c r="B57" s="263"/>
      <c r="C57" s="263"/>
      <c r="D57" s="263"/>
      <c r="E57" s="263"/>
      <c r="F57" s="263"/>
      <c r="G57" s="263"/>
      <c r="H57" s="263"/>
      <c r="I57" s="263"/>
      <c r="J57" s="263"/>
      <c r="K57" s="263"/>
    </row>
    <row r="58" spans="1:11">
      <c r="A58" s="263"/>
      <c r="B58" s="263"/>
      <c r="C58" s="263"/>
      <c r="D58" s="263"/>
      <c r="E58" s="263"/>
      <c r="F58" s="263"/>
      <c r="G58" s="263"/>
      <c r="H58" s="263"/>
      <c r="I58" s="263"/>
      <c r="J58" s="263"/>
      <c r="K58" s="263"/>
    </row>
    <row r="59" spans="1:11">
      <c r="A59" s="263"/>
      <c r="B59" s="263"/>
      <c r="C59" s="263"/>
      <c r="D59" s="263"/>
      <c r="E59" s="263"/>
      <c r="F59" s="263"/>
      <c r="G59" s="263"/>
      <c r="H59" s="263"/>
      <c r="I59" s="263"/>
      <c r="J59" s="263"/>
      <c r="K59" s="263"/>
    </row>
    <row r="60" spans="1:11">
      <c r="A60" s="263"/>
      <c r="B60" s="263"/>
      <c r="C60" s="263"/>
      <c r="D60" s="263"/>
      <c r="E60" s="263"/>
      <c r="F60" s="263"/>
      <c r="G60" s="263"/>
      <c r="H60" s="263"/>
      <c r="I60" s="263"/>
      <c r="J60" s="263"/>
      <c r="K60" s="263"/>
    </row>
    <row r="61" spans="1:11">
      <c r="A61" s="263"/>
      <c r="B61" s="263"/>
      <c r="C61" s="263"/>
      <c r="D61" s="263"/>
      <c r="E61" s="263"/>
      <c r="F61" s="263"/>
      <c r="G61" s="263"/>
      <c r="H61" s="263"/>
      <c r="I61" s="263"/>
      <c r="J61" s="263"/>
      <c r="K61" s="263"/>
    </row>
    <row r="62" spans="1:11">
      <c r="A62" s="263"/>
      <c r="B62" s="263"/>
      <c r="C62" s="263"/>
      <c r="D62" s="263"/>
      <c r="E62" s="263"/>
      <c r="F62" s="263"/>
      <c r="G62" s="263"/>
      <c r="H62" s="263"/>
      <c r="I62" s="263"/>
      <c r="J62" s="263"/>
      <c r="K62" s="263"/>
    </row>
    <row r="63" spans="1:11">
      <c r="A63" s="263"/>
      <c r="B63" s="263"/>
      <c r="C63" s="263"/>
      <c r="D63" s="263"/>
      <c r="E63" s="263"/>
      <c r="F63" s="263"/>
      <c r="G63" s="263"/>
      <c r="H63" s="263"/>
      <c r="I63" s="263"/>
      <c r="J63" s="263"/>
      <c r="K63" s="263"/>
    </row>
    <row r="64" spans="1:11">
      <c r="A64" s="165" t="s">
        <v>156</v>
      </c>
      <c r="B64" s="167"/>
      <c r="C64" s="167"/>
      <c r="D64" s="167"/>
      <c r="E64" s="167"/>
      <c r="F64" s="167"/>
      <c r="G64" s="167"/>
      <c r="H64" s="167"/>
      <c r="I64" s="167"/>
      <c r="J64" s="167"/>
      <c r="K64" s="167"/>
    </row>
    <row r="65" spans="1:11">
      <c r="A65" s="98" t="s">
        <v>157</v>
      </c>
      <c r="B65" s="116" t="s">
        <v>156</v>
      </c>
      <c r="C65" s="116"/>
      <c r="D65" s="116"/>
      <c r="E65" s="116"/>
      <c r="F65" s="79"/>
      <c r="G65" s="98" t="s">
        <v>155</v>
      </c>
      <c r="H65" s="116"/>
      <c r="I65" s="116"/>
      <c r="J65" s="116"/>
      <c r="K65" s="116"/>
    </row>
    <row r="66" spans="1:11">
      <c r="A66" s="98" t="s">
        <v>154</v>
      </c>
      <c r="B66" s="116"/>
      <c r="C66" s="79" t="s">
        <v>152</v>
      </c>
      <c r="D66" s="116"/>
      <c r="E66" s="116"/>
      <c r="F66" s="165"/>
      <c r="G66" s="79" t="s">
        <v>153</v>
      </c>
      <c r="H66" s="116"/>
      <c r="I66" s="166" t="s">
        <v>152</v>
      </c>
      <c r="J66" s="116"/>
      <c r="K66" s="116"/>
    </row>
    <row r="67" spans="1:11">
      <c r="A67" s="98" t="s">
        <v>151</v>
      </c>
      <c r="B67" s="116"/>
      <c r="C67" s="116"/>
      <c r="D67" s="116"/>
      <c r="E67" s="116"/>
      <c r="F67" s="165"/>
      <c r="G67" s="98" t="s">
        <v>151</v>
      </c>
      <c r="H67" s="116"/>
      <c r="I67" s="116"/>
      <c r="J67" s="116"/>
      <c r="K67" s="116"/>
    </row>
    <row r="70" spans="1:11">
      <c r="A70" s="132"/>
    </row>
    <row r="71" spans="1:11" ht="13.5" thickBot="1"/>
    <row r="72" spans="1:11" ht="13.5" thickBot="1">
      <c r="A72" s="164" t="s">
        <v>150</v>
      </c>
      <c r="B72" s="112"/>
      <c r="C72" s="112"/>
      <c r="D72" s="112"/>
      <c r="E72" s="112"/>
      <c r="F72" s="112"/>
      <c r="G72" s="112"/>
      <c r="H72" s="112"/>
      <c r="I72" s="112"/>
      <c r="J72" s="112"/>
      <c r="K72" s="163"/>
    </row>
    <row r="73" spans="1:11">
      <c r="A73" s="162"/>
      <c r="B73" s="161"/>
      <c r="C73" s="66"/>
      <c r="D73" s="160"/>
      <c r="E73" s="159" t="s">
        <v>149</v>
      </c>
      <c r="F73" s="159" t="s">
        <v>148</v>
      </c>
      <c r="G73" s="160"/>
      <c r="H73" s="159" t="s">
        <v>147</v>
      </c>
      <c r="I73" s="159" t="s">
        <v>146</v>
      </c>
      <c r="J73" s="159" t="s">
        <v>145</v>
      </c>
      <c r="K73" s="159" t="s">
        <v>145</v>
      </c>
    </row>
    <row r="74" spans="1:11">
      <c r="A74" s="59" t="s">
        <v>144</v>
      </c>
      <c r="B74" s="157"/>
      <c r="C74" s="61" t="s">
        <v>143</v>
      </c>
      <c r="D74" s="158"/>
      <c r="E74" s="157" t="s">
        <v>142</v>
      </c>
      <c r="F74" s="157" t="s">
        <v>141</v>
      </c>
      <c r="G74" s="157" t="s">
        <v>140</v>
      </c>
      <c r="H74" s="157" t="s">
        <v>139</v>
      </c>
      <c r="I74" s="157" t="s">
        <v>138</v>
      </c>
      <c r="J74" s="157" t="s">
        <v>137</v>
      </c>
      <c r="K74" s="157" t="s">
        <v>136</v>
      </c>
    </row>
    <row r="75" spans="1:11">
      <c r="A75" s="261"/>
      <c r="B75" s="262"/>
      <c r="C75" s="261"/>
      <c r="D75" s="262"/>
      <c r="E75" s="155"/>
      <c r="F75" s="154"/>
      <c r="G75" s="90"/>
      <c r="H75" s="90"/>
      <c r="I75" s="153"/>
      <c r="J75" s="152"/>
      <c r="K75" s="156"/>
    </row>
    <row r="76" spans="1:11">
      <c r="A76" s="261"/>
      <c r="B76" s="262"/>
      <c r="C76" s="261"/>
      <c r="D76" s="262"/>
      <c r="E76" s="155"/>
      <c r="F76" s="154"/>
      <c r="G76" s="90"/>
      <c r="H76" s="90"/>
      <c r="I76" s="153"/>
      <c r="J76" s="152"/>
      <c r="K76" s="151"/>
    </row>
    <row r="77" spans="1:11">
      <c r="A77" s="261"/>
      <c r="B77" s="262"/>
      <c r="C77" s="261"/>
      <c r="D77" s="262"/>
      <c r="E77" s="155"/>
      <c r="F77" s="154"/>
      <c r="G77" s="90"/>
      <c r="H77" s="90"/>
      <c r="I77" s="153"/>
      <c r="J77" s="152"/>
      <c r="K77" s="156"/>
    </row>
    <row r="78" spans="1:11">
      <c r="A78" s="261"/>
      <c r="B78" s="262"/>
      <c r="C78" s="261"/>
      <c r="D78" s="262"/>
      <c r="E78" s="155"/>
      <c r="F78" s="154"/>
      <c r="G78" s="90"/>
      <c r="H78" s="90"/>
      <c r="I78" s="153"/>
      <c r="J78" s="152"/>
      <c r="K78" s="151"/>
    </row>
    <row r="79" spans="1:11">
      <c r="A79" s="261"/>
      <c r="B79" s="262"/>
      <c r="C79" s="261"/>
      <c r="D79" s="262"/>
      <c r="E79" s="155"/>
      <c r="F79" s="154"/>
      <c r="G79" s="90"/>
      <c r="H79" s="90"/>
      <c r="I79" s="153"/>
      <c r="J79" s="152"/>
      <c r="K79" s="151"/>
    </row>
    <row r="80" spans="1:11">
      <c r="A80" s="261"/>
      <c r="B80" s="262"/>
      <c r="C80" s="261"/>
      <c r="D80" s="262"/>
      <c r="E80" s="155"/>
      <c r="F80" s="154"/>
      <c r="G80" s="90"/>
      <c r="H80" s="90"/>
      <c r="I80" s="153"/>
      <c r="J80" s="152"/>
      <c r="K80" s="151"/>
    </row>
    <row r="81" spans="1:11">
      <c r="A81" s="261"/>
      <c r="B81" s="262"/>
      <c r="C81" s="261"/>
      <c r="D81" s="262"/>
      <c r="E81" s="155"/>
      <c r="F81" s="154"/>
      <c r="G81" s="90"/>
      <c r="H81" s="90"/>
      <c r="I81" s="153"/>
      <c r="J81" s="152"/>
      <c r="K81" s="151"/>
    </row>
    <row r="82" spans="1:11">
      <c r="A82" s="150" t="s">
        <v>135</v>
      </c>
      <c r="B82" s="149"/>
      <c r="C82" s="148"/>
      <c r="D82" s="147"/>
      <c r="E82" s="146"/>
      <c r="F82" s="145"/>
      <c r="G82" s="144">
        <f>SUM(G75:G81)</f>
        <v>0</v>
      </c>
      <c r="H82" s="144">
        <f>SUM(E75*H75,E76*H76,E77*H77,E78*H78,E79*H79,E80*H80,E81*H81)</f>
        <v>0</v>
      </c>
      <c r="I82" s="144">
        <f>SUM(I75:I81)</f>
        <v>0</v>
      </c>
      <c r="J82" s="144">
        <f>SUM(E75*J75,E76*J76,E77*J77,E78*J78,E79*J79,E80*J80,E81*J81)</f>
        <v>0</v>
      </c>
      <c r="K82" s="143"/>
    </row>
  </sheetData>
  <sheetProtection sheet="1" objects="1" scenarios="1"/>
  <mergeCells count="93">
    <mergeCell ref="G5:J5"/>
    <mergeCell ref="G7:J7"/>
    <mergeCell ref="G6:J6"/>
    <mergeCell ref="A11:B11"/>
    <mergeCell ref="F11:H11"/>
    <mergeCell ref="J9:K9"/>
    <mergeCell ref="G4:J4"/>
    <mergeCell ref="A50:C50"/>
    <mergeCell ref="D4:E4"/>
    <mergeCell ref="D5:E5"/>
    <mergeCell ref="D6:E6"/>
    <mergeCell ref="D7:E7"/>
    <mergeCell ref="A4:C4"/>
    <mergeCell ref="A5:C5"/>
    <mergeCell ref="A6:C6"/>
    <mergeCell ref="A7:C7"/>
    <mergeCell ref="C11:E11"/>
    <mergeCell ref="B17:C17"/>
    <mergeCell ref="F17:G17"/>
    <mergeCell ref="A13:B13"/>
    <mergeCell ref="A12:B12"/>
    <mergeCell ref="C12:E12"/>
    <mergeCell ref="C13:E13"/>
    <mergeCell ref="D17:E17"/>
    <mergeCell ref="F12:H12"/>
    <mergeCell ref="F13:H13"/>
    <mergeCell ref="A25:B25"/>
    <mergeCell ref="C25:D25"/>
    <mergeCell ref="D18:E18"/>
    <mergeCell ref="D19:E19"/>
    <mergeCell ref="F18:G18"/>
    <mergeCell ref="F19:G19"/>
    <mergeCell ref="B18:C18"/>
    <mergeCell ref="B19:C19"/>
    <mergeCell ref="A23:B23"/>
    <mergeCell ref="A24:B24"/>
    <mergeCell ref="C23:D23"/>
    <mergeCell ref="C24:D24"/>
    <mergeCell ref="A26:B26"/>
    <mergeCell ref="A27:B27"/>
    <mergeCell ref="A28:B28"/>
    <mergeCell ref="C28:D28"/>
    <mergeCell ref="C26:D26"/>
    <mergeCell ref="C27:D27"/>
    <mergeCell ref="I33:J33"/>
    <mergeCell ref="I34:J34"/>
    <mergeCell ref="A35:B35"/>
    <mergeCell ref="F33:G33"/>
    <mergeCell ref="F34:G34"/>
    <mergeCell ref="F35:G35"/>
    <mergeCell ref="I35:J35"/>
    <mergeCell ref="D40:E40"/>
    <mergeCell ref="D41:E41"/>
    <mergeCell ref="D45:E45"/>
    <mergeCell ref="F41:G41"/>
    <mergeCell ref="A29:F29"/>
    <mergeCell ref="A33:B33"/>
    <mergeCell ref="A34:B34"/>
    <mergeCell ref="F39:G39"/>
    <mergeCell ref="F40:G40"/>
    <mergeCell ref="A45:C45"/>
    <mergeCell ref="D43:E44"/>
    <mergeCell ref="G45:H45"/>
    <mergeCell ref="A39:C39"/>
    <mergeCell ref="A40:C40"/>
    <mergeCell ref="A41:C41"/>
    <mergeCell ref="D39:E39"/>
    <mergeCell ref="A54:C54"/>
    <mergeCell ref="A55:C55"/>
    <mergeCell ref="G46:H46"/>
    <mergeCell ref="G47:H47"/>
    <mergeCell ref="A51:C51"/>
    <mergeCell ref="A52:C52"/>
    <mergeCell ref="A46:C46"/>
    <mergeCell ref="A47:C47"/>
    <mergeCell ref="D46:E46"/>
    <mergeCell ref="D47:E47"/>
    <mergeCell ref="A53:C53"/>
    <mergeCell ref="A75:B75"/>
    <mergeCell ref="A57:K63"/>
    <mergeCell ref="A80:B80"/>
    <mergeCell ref="A81:B81"/>
    <mergeCell ref="C75:D75"/>
    <mergeCell ref="C76:D76"/>
    <mergeCell ref="C77:D77"/>
    <mergeCell ref="C78:D78"/>
    <mergeCell ref="C79:D79"/>
    <mergeCell ref="C80:D80"/>
    <mergeCell ref="C81:D81"/>
    <mergeCell ref="A76:B76"/>
    <mergeCell ref="A77:B77"/>
    <mergeCell ref="A78:B78"/>
    <mergeCell ref="A79:B79"/>
  </mergeCells>
  <printOptions horizontalCentered="1" verticalCentered="1"/>
  <pageMargins left="0.17" right="0.17" top="0.17" bottom="0.17" header="0.17" footer="0.17"/>
  <pageSetup scale="90"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Application</vt:lpstr>
      <vt:lpstr>BeneficialOwnership</vt:lpstr>
      <vt:lpstr>Environment Risk</vt:lpstr>
      <vt:lpstr>Statement</vt:lpstr>
      <vt:lpstr>Supporting Schedules</vt:lpstr>
      <vt:lpstr>BeneficialOwnership!Print_Area</vt:lpstr>
      <vt:lpstr>'Environment Risk'!Print_Area</vt:lpstr>
      <vt:lpstr>Statement!Print_Area</vt:lpstr>
      <vt:lpstr>'Supporting Schedules'!Print_Area</vt:lpstr>
    </vt:vector>
  </TitlesOfParts>
  <Company>Peoples State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Stevens</dc:creator>
  <cp:lastModifiedBy>Brittany Baker</cp:lastModifiedBy>
  <cp:lastPrinted>2019-12-18T13:32:43Z</cp:lastPrinted>
  <dcterms:created xsi:type="dcterms:W3CDTF">2004-01-03T12:33:29Z</dcterms:created>
  <dcterms:modified xsi:type="dcterms:W3CDTF">2025-10-27T17:31:52Z</dcterms:modified>
</cp:coreProperties>
</file>